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730" windowHeight="11640" activeTab="0"/>
  </bookViews>
  <sheets>
    <sheet name="Рейтинг" sheetId="1" r:id="rId1"/>
  </sheets>
  <definedNames>
    <definedName name="_xlnm.Print_Titles" localSheetId="0">'Рейтинг'!$A:$X,'Рейтинг'!$2:$5</definedName>
    <definedName name="_xlnm.Print_Area" localSheetId="0">'Рейтинг'!$A$1:$X$50</definedName>
  </definedNames>
  <calcPr fullCalcOnLoad="1"/>
</workbook>
</file>

<file path=xl/sharedStrings.xml><?xml version="1.0" encoding="utf-8"?>
<sst xmlns="http://schemas.openxmlformats.org/spreadsheetml/2006/main" count="77" uniqueCount="67">
  <si>
    <t>Наименование муниципального района, городского округа</t>
  </si>
  <si>
    <t>Агрызский</t>
  </si>
  <si>
    <t>Азнакаевский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</si>
  <si>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</si>
  <si>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</si>
  <si>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</si>
  <si>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</si>
  <si>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</si>
  <si>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</si>
  <si>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</si>
  <si>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</si>
  <si>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Балтасинский</t>
  </si>
  <si>
    <t>Бавлинский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</si>
  <si>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</si>
  <si>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</si>
  <si>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</si>
  <si>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</si>
  <si>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</si>
  <si>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</si>
  <si>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</si>
  <si>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</si>
  <si>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</si>
  <si>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</si>
  <si>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</si>
  <si>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</si>
  <si>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</si>
  <si>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</si>
  <si>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Мензелинский</t>
  </si>
  <si>
    <t>Муслюмовский</t>
  </si>
  <si>
    <t>Набережные Челны</t>
  </si>
  <si>
    <t>Нижнекамский</t>
  </si>
  <si>
    <t>Новошешминский</t>
  </si>
  <si>
    <t>Нурлатский</t>
  </si>
  <si>
    <t>Пестречинский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</si>
  <si>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</si>
  <si>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</si>
  <si>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</si>
  <si>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</si>
  <si>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</si>
  <si>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</si>
  <si>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</si>
  <si>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</si>
  <si>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Ютазинский</t>
  </si>
  <si>
    <t>Рыбно-Слободский</t>
  </si>
  <si>
    <t xml:space="preserve">Наполнение сайтов </t>
  </si>
  <si>
    <t xml:space="preserve">кол-во для
 социально-уязвимых групп населения
</t>
  </si>
  <si>
    <t xml:space="preserve">Место в рейтинге </t>
  </si>
  <si>
    <t>Количество мероприятий по защите прав потребителей на 10 тыс.населения</t>
  </si>
  <si>
    <t>Количество потребителей, получивших консультации по вопросам защиты прав потребителей на 10 тыс.населения</t>
  </si>
  <si>
    <t>Количество претензий, составленных в отношении хозяйствующих субъектов на 10 тыс.населения</t>
  </si>
  <si>
    <t>Количество исковых заявлений,поданных в суд на 10 тыс.населения</t>
  </si>
  <si>
    <t>Количество памяток/буклетов, распространенных среди потребителей и хозяйствующих субъектов на 10 тыс.населения</t>
  </si>
  <si>
    <t>наличие размещенной программы по защите прав потребителей, (балл)</t>
  </si>
  <si>
    <t>наличие размещенных  статей по вопросам защиты прав потребителей, (балл)</t>
  </si>
  <si>
    <t>информация о времени и месте приема граждан (с указанием адреса, телефона), (балл)</t>
  </si>
  <si>
    <t>информация об отделе и ответственном специалисте  (с указанием адреса, телефона, ФИО специалиста), (балл)</t>
  </si>
  <si>
    <t>сведения о дежурстве в МФЦ (размещение графика и адреса филиала), (балл)</t>
  </si>
  <si>
    <t>сведения о возможности подачи письменного заявления через МФЦ, (балл)</t>
  </si>
  <si>
    <t>Итого (баллов)</t>
  </si>
  <si>
    <t>Казань</t>
  </si>
  <si>
    <t>Всего</t>
  </si>
  <si>
    <t>Балл</t>
  </si>
  <si>
    <t>наличие сведений о реализации программы в 2018-2022 годах, (балл)</t>
  </si>
  <si>
    <t>Бугульминский</t>
  </si>
  <si>
    <t>Количество статей по вопросам защиты прав потребителей, опубликованных  в СМИ / кол-во СМИ</t>
  </si>
  <si>
    <t>значение на 1 СМИ</t>
  </si>
  <si>
    <t>Рейтинг муниципальных образований по вопросам защиты прав потребителей за 6 месяцев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</si>
</sst>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33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20" fillId="0" borderId="0" xfId="0" applyNumberFormat="1" applyFont="1" applyAlignment="1">
      <alignment/>
    </xf>
    <xf numFmtId="0" fontId="0" fillId="34" borderId="0" xfId="0" applyFill="1" applyAlignment="1">
      <alignment/>
    </xf>
    <xf numFmtId="2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 wrapText="1"/>
    </xf>
    <xf numFmtId="0" fontId="35" fillId="35" borderId="0" xfId="0" applyFont="1" applyFill="1" applyAlignment="1">
      <alignment/>
    </xf>
    <xf numFmtId="0" fontId="20" fillId="36" borderId="0" xfId="0" applyFont="1" applyFill="1" applyAlignment="1">
      <alignment/>
    </xf>
    <xf numFmtId="1" fontId="46" fillId="34" borderId="10" xfId="0" applyNumberFormat="1" applyFont="1" applyFill="1" applyBorder="1" applyAlignment="1">
      <alignment horizontal="center" vertical="center" wrapText="1"/>
    </xf>
    <xf numFmtId="0" fontId="35" fillId="34" borderId="0" xfId="0" applyFont="1" applyFill="1" applyAlignment="1">
      <alignment horizontal="left" vertical="center"/>
    </xf>
    <xf numFmtId="2" fontId="47" fillId="34" borderId="10" xfId="0" applyNumberFormat="1" applyFont="1" applyFill="1" applyBorder="1" applyAlignment="1">
      <alignment horizontal="center" vertical="center"/>
    </xf>
    <xf numFmtId="177" fontId="47" fillId="34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47" fillId="34" borderId="10" xfId="0" applyNumberFormat="1" applyFont="1" applyFill="1" applyBorder="1" applyAlignment="1">
      <alignment horizontal="center" vertical="center"/>
    </xf>
    <xf numFmtId="177" fontId="47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1" fontId="47" fillId="34" borderId="10" xfId="0" applyNumberFormat="1" applyFont="1" applyFill="1" applyBorder="1" applyAlignment="1">
      <alignment horizontal="center" vertical="center"/>
    </xf>
    <xf numFmtId="1" fontId="47" fillId="34" borderId="10" xfId="0" applyNumberFormat="1" applyFont="1" applyFill="1" applyBorder="1" applyAlignment="1">
      <alignment horizontal="center"/>
    </xf>
    <xf numFmtId="0" fontId="47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1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left" vertical="center" wrapText="1"/>
    </xf>
    <xf numFmtId="1" fontId="46" fillId="34" borderId="10" xfId="0" applyNumberFormat="1" applyFont="1" applyFill="1" applyBorder="1" applyAlignment="1">
      <alignment horizontal="center" vertical="center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center"/>
    </xf>
    <xf numFmtId="0" fontId="48" fillId="38" borderId="11" xfId="0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0"/>
  <sheetViews>
    <sheetView tabSelected="1" view="pageBreakPreview" zoomScale="70" zoomScaleSheetLayoutView="70" zoomScalePageLayoutView="4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6" sqref="A16"/>
    </sheetView>
  </sheetViews>
  <sheetFormatPr defaultColWidth="8.8515625" defaultRowHeight="15"/>
  <cols>
    <col min="1" max="1" width="22.28125" style="14" customWidth="1"/>
    <col min="2" max="2" width="8.8515625" style="17" customWidth="1"/>
    <col min="3" max="3" width="8.00390625" style="17" customWidth="1"/>
    <col min="4" max="4" width="15.57421875" style="5" customWidth="1"/>
    <col min="5" max="5" width="9.421875" style="5" customWidth="1"/>
    <col min="6" max="6" width="8.28125" style="6" customWidth="1"/>
    <col min="7" max="7" width="8.57421875" style="6" customWidth="1"/>
    <col min="8" max="8" width="8.140625" style="6" customWidth="1"/>
    <col min="9" max="9" width="9.140625" style="6" customWidth="1"/>
    <col min="10" max="10" width="7.8515625" style="6" customWidth="1"/>
    <col min="11" max="11" width="7.7109375" style="6" customWidth="1"/>
    <col min="12" max="12" width="10.28125" style="8" customWidth="1"/>
    <col min="13" max="13" width="8.00390625" style="8" customWidth="1"/>
    <col min="14" max="14" width="11.421875" style="6" customWidth="1"/>
    <col min="15" max="15" width="9.421875" style="6" customWidth="1"/>
    <col min="16" max="16" width="12.8515625" style="6" customWidth="1"/>
    <col min="17" max="17" width="13.140625" style="6" customWidth="1"/>
    <col min="18" max="19" width="14.140625" style="6" customWidth="1"/>
    <col min="20" max="20" width="13.7109375" style="6" customWidth="1"/>
    <col min="21" max="21" width="15.28125" style="6" customWidth="1"/>
    <col min="22" max="22" width="12.57421875" style="6" customWidth="1"/>
    <col min="23" max="23" width="14.421875" style="6" customWidth="1"/>
    <col min="24" max="24" width="13.8515625" style="6" customWidth="1"/>
    <col min="25" max="16384" width="8.8515625" style="6" customWidth="1"/>
  </cols>
  <sheetData>
    <row r="1" spans="1:24" ht="33.75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29.25" customHeight="1">
      <c r="A2" s="40" t="s">
        <v>0</v>
      </c>
      <c r="B2" s="47" t="s">
        <v>47</v>
      </c>
      <c r="C2" s="51"/>
      <c r="D2" s="51"/>
      <c r="E2" s="48"/>
      <c r="F2" s="47" t="s">
        <v>48</v>
      </c>
      <c r="G2" s="48"/>
      <c r="H2" s="47" t="s">
        <v>49</v>
      </c>
      <c r="I2" s="48"/>
      <c r="J2" s="47" t="s">
        <v>50</v>
      </c>
      <c r="K2" s="48"/>
      <c r="L2" s="43" t="s">
        <v>51</v>
      </c>
      <c r="M2" s="44"/>
      <c r="N2" s="47" t="s">
        <v>64</v>
      </c>
      <c r="O2" s="48"/>
      <c r="P2" s="33" t="s">
        <v>44</v>
      </c>
      <c r="Q2" s="34"/>
      <c r="R2" s="34"/>
      <c r="S2" s="34"/>
      <c r="T2" s="34"/>
      <c r="U2" s="34"/>
      <c r="V2" s="35"/>
      <c r="W2" s="37" t="s">
        <v>58</v>
      </c>
      <c r="X2" s="37" t="s">
        <v>46</v>
      </c>
    </row>
    <row r="3" spans="1:24" s="1" customFormat="1" ht="135" customHeight="1">
      <c r="A3" s="41"/>
      <c r="B3" s="49"/>
      <c r="C3" s="52"/>
      <c r="D3" s="52"/>
      <c r="E3" s="50"/>
      <c r="F3" s="49"/>
      <c r="G3" s="50"/>
      <c r="H3" s="49"/>
      <c r="I3" s="50"/>
      <c r="J3" s="49"/>
      <c r="K3" s="50"/>
      <c r="L3" s="45"/>
      <c r="M3" s="46"/>
      <c r="N3" s="49"/>
      <c r="O3" s="50"/>
      <c r="P3" s="36" t="s">
        <v>52</v>
      </c>
      <c r="Q3" s="36" t="s">
        <v>62</v>
      </c>
      <c r="R3" s="36" t="s">
        <v>53</v>
      </c>
      <c r="S3" s="36" t="s">
        <v>54</v>
      </c>
      <c r="T3" s="36" t="s">
        <v>55</v>
      </c>
      <c r="U3" s="36" t="s">
        <v>56</v>
      </c>
      <c r="V3" s="36" t="s">
        <v>57</v>
      </c>
      <c r="W3" s="38"/>
      <c r="X3" s="38"/>
    </row>
    <row r="4" spans="1:24" s="1" customFormat="1" ht="61.5" customHeight="1">
      <c r="A4" s="42"/>
      <c r="B4" s="9" t="s">
        <v>60</v>
      </c>
      <c r="C4" s="9" t="s">
        <v>61</v>
      </c>
      <c r="D4" s="10" t="s">
        <v>45</v>
      </c>
      <c r="E4" s="9" t="s">
        <v>61</v>
      </c>
      <c r="F4" s="9" t="s">
        <v>60</v>
      </c>
      <c r="G4" s="9" t="s">
        <v>61</v>
      </c>
      <c r="H4" s="9" t="s">
        <v>60</v>
      </c>
      <c r="I4" s="9" t="s">
        <v>61</v>
      </c>
      <c r="J4" s="9" t="s">
        <v>60</v>
      </c>
      <c r="K4" s="9" t="s">
        <v>61</v>
      </c>
      <c r="L4" s="9" t="s">
        <v>60</v>
      </c>
      <c r="M4" s="9" t="s">
        <v>61</v>
      </c>
      <c r="N4" s="10" t="s">
        <v>65</v>
      </c>
      <c r="O4" s="9" t="s">
        <v>61</v>
      </c>
      <c r="P4" s="36"/>
      <c r="Q4" s="36"/>
      <c r="R4" s="36"/>
      <c r="S4" s="36"/>
      <c r="T4" s="36"/>
      <c r="U4" s="36"/>
      <c r="V4" s="36"/>
      <c r="W4" s="39"/>
      <c r="X4" s="39"/>
    </row>
    <row r="5" spans="1:24" s="11" customFormat="1" ht="18.75" customHeight="1">
      <c r="A5" s="13">
        <v>1</v>
      </c>
      <c r="B5" s="28">
        <v>2</v>
      </c>
      <c r="C5" s="13">
        <v>3</v>
      </c>
      <c r="D5" s="28">
        <v>4</v>
      </c>
      <c r="E5" s="13">
        <v>5</v>
      </c>
      <c r="F5" s="28">
        <v>6</v>
      </c>
      <c r="G5" s="13">
        <v>7</v>
      </c>
      <c r="H5" s="28">
        <v>8</v>
      </c>
      <c r="I5" s="13">
        <v>9</v>
      </c>
      <c r="J5" s="28">
        <v>10</v>
      </c>
      <c r="K5" s="13">
        <v>11</v>
      </c>
      <c r="L5" s="28">
        <v>12</v>
      </c>
      <c r="M5" s="13">
        <v>13</v>
      </c>
      <c r="N5" s="28">
        <v>14</v>
      </c>
      <c r="O5" s="13">
        <v>15</v>
      </c>
      <c r="P5" s="28">
        <v>16</v>
      </c>
      <c r="Q5" s="13">
        <v>17</v>
      </c>
      <c r="R5" s="28">
        <v>18</v>
      </c>
      <c r="S5" s="13">
        <v>19</v>
      </c>
      <c r="T5" s="28">
        <v>20</v>
      </c>
      <c r="U5" s="13">
        <v>21</v>
      </c>
      <c r="V5" s="28">
        <v>22</v>
      </c>
      <c r="W5" s="13">
        <v>23</v>
      </c>
      <c r="X5" s="28">
        <v>24</v>
      </c>
    </row>
    <row r="6" spans="1:24" s="2" customFormat="1" ht="39.75" customHeight="1">
      <c r="A6" s="24" t="s">
        <v>1</v>
      </c>
      <c r="B6" s="15">
        <v>1.4412544678888504</v>
      </c>
      <c r="C6" s="15">
        <v>1.83039683501251</v>
      </c>
      <c r="D6" s="15">
        <v>0</v>
      </c>
      <c r="E6" s="15">
        <v>0</v>
      </c>
      <c r="F6" s="20">
        <v>1.1530035743110805</v>
      </c>
      <c r="G6" s="20">
        <v>0.549546529865631</v>
      </c>
      <c r="H6" s="19">
        <v>0</v>
      </c>
      <c r="I6" s="19">
        <v>0</v>
      </c>
      <c r="J6" s="19">
        <v>0</v>
      </c>
      <c r="K6" s="19">
        <v>0</v>
      </c>
      <c r="L6" s="19">
        <v>208.11714516314998</v>
      </c>
      <c r="M6" s="19">
        <v>5.548917507996075</v>
      </c>
      <c r="N6" s="19">
        <v>43</v>
      </c>
      <c r="O6" s="19">
        <v>45.744680851063826</v>
      </c>
      <c r="P6" s="20">
        <v>1</v>
      </c>
      <c r="Q6" s="20">
        <v>1</v>
      </c>
      <c r="R6" s="20">
        <v>18</v>
      </c>
      <c r="S6" s="20">
        <v>1</v>
      </c>
      <c r="T6" s="20">
        <v>1</v>
      </c>
      <c r="U6" s="20">
        <v>1</v>
      </c>
      <c r="V6" s="20">
        <v>1</v>
      </c>
      <c r="W6" s="19">
        <f aca="true" t="shared" si="0" ref="W6:W50">C6+E6+G6+I6+K6+M6+O6+P6+Q6+R6+S6+T6+U6+V6</f>
        <v>77.67354172393804</v>
      </c>
      <c r="X6" s="25">
        <v>36</v>
      </c>
    </row>
    <row r="7" spans="1:24" s="2" customFormat="1" ht="39.75" customHeight="1">
      <c r="A7" s="24" t="s">
        <v>2</v>
      </c>
      <c r="B7" s="15">
        <v>6.941672596012009</v>
      </c>
      <c r="C7" s="15">
        <v>8.81594182881891</v>
      </c>
      <c r="D7" s="15">
        <v>0</v>
      </c>
      <c r="E7" s="15">
        <v>0</v>
      </c>
      <c r="F7" s="20">
        <v>19.957308713534527</v>
      </c>
      <c r="G7" s="20">
        <v>9.51208651329037</v>
      </c>
      <c r="H7" s="19">
        <v>0.6941672596012008</v>
      </c>
      <c r="I7" s="19">
        <v>5.516707141390772</v>
      </c>
      <c r="J7" s="19">
        <v>0.3470836298006004</v>
      </c>
      <c r="K7" s="19">
        <v>21.782580005058396</v>
      </c>
      <c r="L7" s="19">
        <v>607.3963521510508</v>
      </c>
      <c r="M7" s="19">
        <v>16.194688093101373</v>
      </c>
      <c r="N7" s="19">
        <v>94</v>
      </c>
      <c r="O7" s="19">
        <v>100</v>
      </c>
      <c r="P7" s="20">
        <v>1</v>
      </c>
      <c r="Q7" s="20">
        <v>1</v>
      </c>
      <c r="R7" s="20">
        <v>188</v>
      </c>
      <c r="S7" s="20">
        <v>1</v>
      </c>
      <c r="T7" s="20">
        <v>1</v>
      </c>
      <c r="U7" s="20">
        <v>1</v>
      </c>
      <c r="V7" s="20">
        <v>1</v>
      </c>
      <c r="W7" s="19">
        <f t="shared" si="0"/>
        <v>355.8220035816598</v>
      </c>
      <c r="X7" s="26">
        <v>5</v>
      </c>
    </row>
    <row r="8" spans="1:24" s="2" customFormat="1" ht="39.75" customHeight="1">
      <c r="A8" s="24" t="s">
        <v>3</v>
      </c>
      <c r="B8" s="15">
        <v>7.174142878719227</v>
      </c>
      <c r="C8" s="15">
        <v>9.111179678332777</v>
      </c>
      <c r="D8" s="15">
        <v>1.8879323365050595</v>
      </c>
      <c r="E8" s="15">
        <v>2.397678862719151</v>
      </c>
      <c r="F8" s="18">
        <v>20.389669234254644</v>
      </c>
      <c r="G8" s="18">
        <v>9.71815892200307</v>
      </c>
      <c r="H8" s="19">
        <v>4.153451140311131</v>
      </c>
      <c r="I8" s="19">
        <v>33.00843312652889</v>
      </c>
      <c r="J8" s="19">
        <v>0.3775864673010119</v>
      </c>
      <c r="K8" s="19">
        <v>23.696903935045306</v>
      </c>
      <c r="L8" s="19">
        <v>1434.8285757438452</v>
      </c>
      <c r="M8" s="19">
        <v>38.256076397149386</v>
      </c>
      <c r="N8" s="19">
        <v>19</v>
      </c>
      <c r="O8" s="19">
        <v>20.21276595744681</v>
      </c>
      <c r="P8" s="21">
        <v>1</v>
      </c>
      <c r="Q8" s="20">
        <v>1</v>
      </c>
      <c r="R8" s="21">
        <v>45</v>
      </c>
      <c r="S8" s="20">
        <v>1</v>
      </c>
      <c r="T8" s="20">
        <v>1</v>
      </c>
      <c r="U8" s="21">
        <v>1</v>
      </c>
      <c r="V8" s="20">
        <v>1</v>
      </c>
      <c r="W8" s="19">
        <f t="shared" si="0"/>
        <v>187.4011968792254</v>
      </c>
      <c r="X8" s="26">
        <v>14</v>
      </c>
    </row>
    <row r="9" spans="1:24" s="2" customFormat="1" ht="39.75" customHeight="1">
      <c r="A9" s="24" t="s">
        <v>4</v>
      </c>
      <c r="B9" s="15">
        <v>6.856730422230242</v>
      </c>
      <c r="C9" s="15">
        <v>8.708065052362512</v>
      </c>
      <c r="D9" s="15">
        <v>2.165283291230603</v>
      </c>
      <c r="E9" s="15">
        <v>2.749915279693425</v>
      </c>
      <c r="F9" s="20">
        <v>2.5261638397690365</v>
      </c>
      <c r="G9" s="20">
        <v>1.2040245173104411</v>
      </c>
      <c r="H9" s="19">
        <v>0</v>
      </c>
      <c r="I9" s="19">
        <v>0</v>
      </c>
      <c r="J9" s="19">
        <v>0</v>
      </c>
      <c r="K9" s="19">
        <v>0</v>
      </c>
      <c r="L9" s="19">
        <v>775.8931793576327</v>
      </c>
      <c r="M9" s="19">
        <v>20.687229992018125</v>
      </c>
      <c r="N9" s="19">
        <v>15</v>
      </c>
      <c r="O9" s="19">
        <v>15.957446808510639</v>
      </c>
      <c r="P9" s="20">
        <v>1</v>
      </c>
      <c r="Q9" s="20">
        <v>1</v>
      </c>
      <c r="R9" s="20">
        <v>14</v>
      </c>
      <c r="S9" s="20">
        <v>1</v>
      </c>
      <c r="T9" s="20">
        <v>1</v>
      </c>
      <c r="U9" s="20">
        <v>1</v>
      </c>
      <c r="V9" s="20">
        <v>1</v>
      </c>
      <c r="W9" s="19">
        <f t="shared" si="0"/>
        <v>69.30668164989514</v>
      </c>
      <c r="X9" s="25">
        <v>39</v>
      </c>
    </row>
    <row r="10" spans="1:24" s="2" customFormat="1" ht="39.75" customHeight="1">
      <c r="A10" s="24" t="s">
        <v>5</v>
      </c>
      <c r="B10" s="15">
        <v>10.105501434981203</v>
      </c>
      <c r="C10" s="15">
        <v>12.834012490451109</v>
      </c>
      <c r="D10" s="15">
        <v>0.8084401147984962</v>
      </c>
      <c r="E10" s="15">
        <v>1.0267209992360888</v>
      </c>
      <c r="F10" s="20">
        <v>5.659080803589474</v>
      </c>
      <c r="G10" s="20">
        <v>2.697240743334195</v>
      </c>
      <c r="H10" s="19">
        <v>0</v>
      </c>
      <c r="I10" s="19">
        <v>0</v>
      </c>
      <c r="J10" s="19">
        <v>0</v>
      </c>
      <c r="K10" s="19">
        <v>0</v>
      </c>
      <c r="L10" s="19">
        <v>1536.036218117143</v>
      </c>
      <c r="M10" s="19">
        <v>40.95452230494784</v>
      </c>
      <c r="N10" s="19">
        <v>11.5</v>
      </c>
      <c r="O10" s="19">
        <v>12.23404255319149</v>
      </c>
      <c r="P10" s="20">
        <v>1</v>
      </c>
      <c r="Q10" s="20">
        <v>1</v>
      </c>
      <c r="R10" s="20">
        <v>23</v>
      </c>
      <c r="S10" s="20">
        <v>1</v>
      </c>
      <c r="T10" s="20">
        <v>1</v>
      </c>
      <c r="U10" s="20">
        <v>1</v>
      </c>
      <c r="V10" s="20">
        <v>1</v>
      </c>
      <c r="W10" s="19">
        <f t="shared" si="0"/>
        <v>98.74653909116071</v>
      </c>
      <c r="X10" s="26">
        <v>28</v>
      </c>
    </row>
    <row r="11" spans="1:24" s="2" customFormat="1" ht="39.75" customHeight="1">
      <c r="A11" s="24" t="s">
        <v>6</v>
      </c>
      <c r="B11" s="15">
        <v>11.52073732718894</v>
      </c>
      <c r="C11" s="15">
        <v>14.63136566826129</v>
      </c>
      <c r="D11" s="15">
        <v>5.486065393899496</v>
      </c>
      <c r="E11" s="15">
        <v>6.96731698488633</v>
      </c>
      <c r="F11" s="18">
        <v>20.847048496818083</v>
      </c>
      <c r="G11" s="18">
        <v>9.93615580611891</v>
      </c>
      <c r="H11" s="19">
        <v>0</v>
      </c>
      <c r="I11" s="19">
        <v>0</v>
      </c>
      <c r="J11" s="19">
        <v>0</v>
      </c>
      <c r="K11" s="19">
        <v>0</v>
      </c>
      <c r="L11" s="19">
        <v>1547.0704410796577</v>
      </c>
      <c r="M11" s="19">
        <v>41.248721963201994</v>
      </c>
      <c r="N11" s="19">
        <v>17</v>
      </c>
      <c r="O11" s="19">
        <v>18.085106382978722</v>
      </c>
      <c r="P11" s="20">
        <v>1</v>
      </c>
      <c r="Q11" s="20">
        <v>1</v>
      </c>
      <c r="R11" s="20">
        <v>36</v>
      </c>
      <c r="S11" s="20">
        <v>1</v>
      </c>
      <c r="T11" s="20">
        <v>1</v>
      </c>
      <c r="U11" s="20">
        <v>1</v>
      </c>
      <c r="V11" s="20">
        <v>1</v>
      </c>
      <c r="W11" s="19">
        <f t="shared" si="0"/>
        <v>132.86866680544725</v>
      </c>
      <c r="X11" s="25">
        <v>17</v>
      </c>
    </row>
    <row r="12" spans="1:24" s="12" customFormat="1" ht="39.75" customHeight="1">
      <c r="A12" s="24" t="s">
        <v>7</v>
      </c>
      <c r="B12" s="15">
        <v>1.4066346266557261</v>
      </c>
      <c r="C12" s="15">
        <v>1.7864295487118698</v>
      </c>
      <c r="D12" s="15">
        <v>0.28132692533114523</v>
      </c>
      <c r="E12" s="15">
        <v>0.35728590974237395</v>
      </c>
      <c r="F12" s="18">
        <v>11.25307701324581</v>
      </c>
      <c r="G12" s="18">
        <v>5.363460756515805</v>
      </c>
      <c r="H12" s="19">
        <v>0.23443910444262103</v>
      </c>
      <c r="I12" s="19">
        <v>1.8631415754797824</v>
      </c>
      <c r="J12" s="19">
        <v>0.0468878208885242</v>
      </c>
      <c r="K12" s="19">
        <v>2.942627142495557</v>
      </c>
      <c r="L12" s="19">
        <v>351.65865666393154</v>
      </c>
      <c r="M12" s="19">
        <v>9.376089006367838</v>
      </c>
      <c r="N12" s="19">
        <v>84</v>
      </c>
      <c r="O12" s="19">
        <v>89.36170212765957</v>
      </c>
      <c r="P12" s="20">
        <v>1</v>
      </c>
      <c r="Q12" s="20">
        <v>1</v>
      </c>
      <c r="R12" s="20">
        <v>252</v>
      </c>
      <c r="S12" s="20">
        <v>1</v>
      </c>
      <c r="T12" s="20">
        <v>1</v>
      </c>
      <c r="U12" s="20">
        <v>1</v>
      </c>
      <c r="V12" s="21">
        <v>1</v>
      </c>
      <c r="W12" s="19">
        <f t="shared" si="0"/>
        <v>369.05073606697283</v>
      </c>
      <c r="X12" s="26">
        <v>4</v>
      </c>
    </row>
    <row r="13" spans="1:24" s="2" customFormat="1" ht="39.75" customHeight="1">
      <c r="A13" s="24" t="s">
        <v>8</v>
      </c>
      <c r="B13" s="15">
        <v>5.323112956456936</v>
      </c>
      <c r="C13" s="15">
        <v>6.76036697543426</v>
      </c>
      <c r="D13" s="15">
        <v>1.5969338869370808</v>
      </c>
      <c r="E13" s="15">
        <v>2.028110092630278</v>
      </c>
      <c r="F13" s="18">
        <v>7.452358139039711</v>
      </c>
      <c r="G13" s="18">
        <v>3.551955645126405</v>
      </c>
      <c r="H13" s="19">
        <v>1.5969338869370808</v>
      </c>
      <c r="I13" s="19">
        <v>12.69120151742097</v>
      </c>
      <c r="J13" s="19">
        <v>0</v>
      </c>
      <c r="K13" s="19">
        <v>0</v>
      </c>
      <c r="L13" s="19">
        <v>346.0023421697008</v>
      </c>
      <c r="M13" s="19">
        <v>9.225277680836902</v>
      </c>
      <c r="N13" s="19">
        <v>12.333333333333334</v>
      </c>
      <c r="O13" s="19">
        <v>13.120567375886527</v>
      </c>
      <c r="P13" s="20">
        <v>1</v>
      </c>
      <c r="Q13" s="20">
        <v>1</v>
      </c>
      <c r="R13" s="20">
        <v>33</v>
      </c>
      <c r="S13" s="20">
        <v>1</v>
      </c>
      <c r="T13" s="20">
        <v>1</v>
      </c>
      <c r="U13" s="20">
        <v>1</v>
      </c>
      <c r="V13" s="21">
        <v>1</v>
      </c>
      <c r="W13" s="19">
        <f t="shared" si="0"/>
        <v>86.37747928733535</v>
      </c>
      <c r="X13" s="25">
        <v>33</v>
      </c>
    </row>
    <row r="14" spans="1:24" s="2" customFormat="1" ht="39.75" customHeight="1">
      <c r="A14" s="24" t="s">
        <v>9</v>
      </c>
      <c r="B14" s="15">
        <v>11.362277239564644</v>
      </c>
      <c r="C14" s="15">
        <v>14.430120954489007</v>
      </c>
      <c r="D14" s="15">
        <v>1.3953673802974127</v>
      </c>
      <c r="E14" s="15">
        <v>1.7721201172179486</v>
      </c>
      <c r="F14" s="18">
        <v>24.119921859426704</v>
      </c>
      <c r="G14" s="18">
        <v>11.496078289608075</v>
      </c>
      <c r="H14" s="19">
        <v>0.7973527887413786</v>
      </c>
      <c r="I14" s="19">
        <v>6.33674631440339</v>
      </c>
      <c r="J14" s="19">
        <v>0</v>
      </c>
      <c r="K14" s="19">
        <v>0</v>
      </c>
      <c r="L14" s="19">
        <v>203.32496112905156</v>
      </c>
      <c r="M14" s="19">
        <v>5.421146036464971</v>
      </c>
      <c r="N14" s="19">
        <v>17</v>
      </c>
      <c r="O14" s="19">
        <v>18.085106382978722</v>
      </c>
      <c r="P14" s="20">
        <v>1</v>
      </c>
      <c r="Q14" s="20">
        <v>1</v>
      </c>
      <c r="R14" s="20">
        <v>68</v>
      </c>
      <c r="S14" s="20">
        <v>1</v>
      </c>
      <c r="T14" s="20">
        <v>1</v>
      </c>
      <c r="U14" s="20">
        <v>1</v>
      </c>
      <c r="V14" s="21">
        <v>1</v>
      </c>
      <c r="W14" s="19">
        <f t="shared" si="0"/>
        <v>131.54131809516213</v>
      </c>
      <c r="X14" s="26">
        <v>18</v>
      </c>
    </row>
    <row r="15" spans="1:24" s="2" customFormat="1" ht="39.75" customHeight="1">
      <c r="A15" s="24" t="s">
        <v>10</v>
      </c>
      <c r="B15" s="15">
        <v>35.567051976396414</v>
      </c>
      <c r="C15" s="15">
        <v>45.17024635051615</v>
      </c>
      <c r="D15" s="15">
        <v>5.658394632608521</v>
      </c>
      <c r="E15" s="15">
        <v>7.186175555763933</v>
      </c>
      <c r="F15" s="18">
        <v>50.11720960310403</v>
      </c>
      <c r="G15" s="18">
        <v>23.886949908538213</v>
      </c>
      <c r="H15" s="19">
        <v>0.8083420903726457</v>
      </c>
      <c r="I15" s="19">
        <v>6.42408082629457</v>
      </c>
      <c r="J15" s="19">
        <v>0</v>
      </c>
      <c r="K15" s="19">
        <v>0</v>
      </c>
      <c r="L15" s="19">
        <v>557.7560423571256</v>
      </c>
      <c r="M15" s="19">
        <v>14.871154734511784</v>
      </c>
      <c r="N15" s="19">
        <v>59</v>
      </c>
      <c r="O15" s="19">
        <v>62.765957446808514</v>
      </c>
      <c r="P15" s="20">
        <v>1</v>
      </c>
      <c r="Q15" s="20">
        <v>1</v>
      </c>
      <c r="R15" s="20">
        <v>59</v>
      </c>
      <c r="S15" s="20">
        <v>1</v>
      </c>
      <c r="T15" s="20">
        <v>1</v>
      </c>
      <c r="U15" s="20">
        <v>1</v>
      </c>
      <c r="V15" s="21">
        <v>1</v>
      </c>
      <c r="W15" s="19">
        <f t="shared" si="0"/>
        <v>225.30456482243318</v>
      </c>
      <c r="X15" s="25">
        <v>11</v>
      </c>
    </row>
    <row r="16" spans="1:24" s="2" customFormat="1" ht="39.75" customHeight="1">
      <c r="A16" s="55" t="s">
        <v>12</v>
      </c>
      <c r="B16" s="15">
        <v>7.948396563847024</v>
      </c>
      <c r="C16" s="15">
        <v>10.094483825053372</v>
      </c>
      <c r="D16" s="15">
        <v>0.9171226804438873</v>
      </c>
      <c r="E16" s="15">
        <v>1.1647481336600043</v>
      </c>
      <c r="F16" s="18">
        <v>141.54260034850662</v>
      </c>
      <c r="G16" s="18">
        <v>67.46227555812717</v>
      </c>
      <c r="H16" s="19">
        <v>3.974198281923512</v>
      </c>
      <c r="I16" s="19">
        <v>31.583869362818977</v>
      </c>
      <c r="J16" s="19">
        <v>0.9171226804438873</v>
      </c>
      <c r="K16" s="19">
        <v>57.55759259720644</v>
      </c>
      <c r="L16" s="19">
        <v>764.2689003699062</v>
      </c>
      <c r="M16" s="19">
        <v>20.377297981648386</v>
      </c>
      <c r="N16" s="19">
        <v>51</v>
      </c>
      <c r="O16" s="19">
        <v>54.255319148936174</v>
      </c>
      <c r="P16" s="20">
        <v>1</v>
      </c>
      <c r="Q16" s="20">
        <v>1</v>
      </c>
      <c r="R16" s="20">
        <v>153</v>
      </c>
      <c r="S16" s="20">
        <v>1</v>
      </c>
      <c r="T16" s="20">
        <v>1</v>
      </c>
      <c r="U16" s="20">
        <v>1</v>
      </c>
      <c r="V16" s="21">
        <v>1</v>
      </c>
      <c r="W16" s="19">
        <f t="shared" si="0"/>
        <v>401.4955866074505</v>
      </c>
      <c r="X16" s="53">
        <v>3</v>
      </c>
    </row>
    <row r="17" spans="1:24" s="2" customFormat="1" ht="39.75" customHeight="1">
      <c r="A17" s="24" t="s">
        <v>11</v>
      </c>
      <c r="B17" s="15">
        <v>14.302668817138859</v>
      </c>
      <c r="C17" s="15">
        <v>18.164425726617804</v>
      </c>
      <c r="D17" s="15">
        <v>1.2172484099692644</v>
      </c>
      <c r="E17" s="15">
        <v>1.545908572478111</v>
      </c>
      <c r="F17" s="18">
        <v>22.214783481939076</v>
      </c>
      <c r="G17" s="18">
        <v>10.5880479871975</v>
      </c>
      <c r="H17" s="19">
        <v>0.3043121024923161</v>
      </c>
      <c r="I17" s="19">
        <v>2.4184383890353343</v>
      </c>
      <c r="J17" s="19">
        <v>0</v>
      </c>
      <c r="K17" s="19">
        <v>0</v>
      </c>
      <c r="L17" s="19">
        <v>228.2340768692371</v>
      </c>
      <c r="M17" s="19">
        <v>6.08528463173093</v>
      </c>
      <c r="N17" s="19">
        <v>21</v>
      </c>
      <c r="O17" s="19">
        <v>22.340425531914892</v>
      </c>
      <c r="P17" s="20">
        <v>1</v>
      </c>
      <c r="Q17" s="20">
        <v>1</v>
      </c>
      <c r="R17" s="20">
        <v>42</v>
      </c>
      <c r="S17" s="20">
        <v>1</v>
      </c>
      <c r="T17" s="20">
        <v>1</v>
      </c>
      <c r="U17" s="20">
        <v>1</v>
      </c>
      <c r="V17" s="21">
        <v>1</v>
      </c>
      <c r="W17" s="19">
        <f t="shared" si="0"/>
        <v>109.14253083897458</v>
      </c>
      <c r="X17" s="25">
        <v>26</v>
      </c>
    </row>
    <row r="18" spans="1:24" s="2" customFormat="1" ht="39.75" customHeight="1">
      <c r="A18" s="24" t="s">
        <v>63</v>
      </c>
      <c r="B18" s="15">
        <v>2.8968135051443413</v>
      </c>
      <c r="C18" s="15">
        <v>3.678960509454333</v>
      </c>
      <c r="D18" s="15">
        <v>0.8990110878034162</v>
      </c>
      <c r="E18" s="15">
        <v>1.1417463650030686</v>
      </c>
      <c r="F18" s="18">
        <v>22.27549695335131</v>
      </c>
      <c r="G18" s="18">
        <v>10.616985345479868</v>
      </c>
      <c r="H18" s="19">
        <v>0.399560483468185</v>
      </c>
      <c r="I18" s="19">
        <v>3.175399216944965</v>
      </c>
      <c r="J18" s="19">
        <v>0</v>
      </c>
      <c r="K18" s="19">
        <v>0</v>
      </c>
      <c r="L18" s="19">
        <v>309.85915492957747</v>
      </c>
      <c r="M18" s="19">
        <v>8.261610971329244</v>
      </c>
      <c r="N18" s="19">
        <v>68</v>
      </c>
      <c r="O18" s="19">
        <v>72.34042553191489</v>
      </c>
      <c r="P18" s="20">
        <v>1</v>
      </c>
      <c r="Q18" s="20">
        <v>1</v>
      </c>
      <c r="R18" s="20">
        <v>136</v>
      </c>
      <c r="S18" s="20">
        <v>1</v>
      </c>
      <c r="T18" s="20">
        <v>1</v>
      </c>
      <c r="U18" s="20">
        <v>1</v>
      </c>
      <c r="V18" s="21">
        <v>1</v>
      </c>
      <c r="W18" s="19">
        <f t="shared" si="0"/>
        <v>241.21512794012637</v>
      </c>
      <c r="X18" s="26">
        <v>8</v>
      </c>
    </row>
    <row r="19" spans="1:96" s="4" customFormat="1" ht="39.75" customHeight="1">
      <c r="A19" s="24" t="s">
        <v>13</v>
      </c>
      <c r="B19" s="15">
        <v>31.12033195020747</v>
      </c>
      <c r="C19" s="15">
        <v>39.522900622564734</v>
      </c>
      <c r="D19" s="15">
        <v>18.216779678170226</v>
      </c>
      <c r="E19" s="15">
        <v>23.13535646198911</v>
      </c>
      <c r="F19" s="18">
        <v>41.24076510474649</v>
      </c>
      <c r="G19" s="18">
        <v>19.656243794264565</v>
      </c>
      <c r="H19" s="19">
        <v>2.024086630907803</v>
      </c>
      <c r="I19" s="19">
        <v>16.085882785566262</v>
      </c>
      <c r="J19" s="19">
        <v>0</v>
      </c>
      <c r="K19" s="19">
        <v>0</v>
      </c>
      <c r="L19" s="19">
        <v>856.6946665317275</v>
      </c>
      <c r="M19" s="19">
        <v>22.841597362860977</v>
      </c>
      <c r="N19" s="19">
        <v>30</v>
      </c>
      <c r="O19" s="19">
        <v>31.914893617021278</v>
      </c>
      <c r="P19" s="20">
        <v>1</v>
      </c>
      <c r="Q19" s="20">
        <v>1</v>
      </c>
      <c r="R19" s="20">
        <v>71</v>
      </c>
      <c r="S19" s="20">
        <v>1</v>
      </c>
      <c r="T19" s="20">
        <v>1</v>
      </c>
      <c r="U19" s="20">
        <v>1</v>
      </c>
      <c r="V19" s="21">
        <v>1</v>
      </c>
      <c r="W19" s="19">
        <f t="shared" si="0"/>
        <v>230.1568746442669</v>
      </c>
      <c r="X19" s="25">
        <v>10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</row>
    <row r="20" spans="1:96" s="2" customFormat="1" ht="39.75" customHeight="1">
      <c r="A20" s="24" t="s">
        <v>14</v>
      </c>
      <c r="B20" s="15">
        <v>10.289830217801406</v>
      </c>
      <c r="C20" s="15">
        <v>13.06811051282881</v>
      </c>
      <c r="D20" s="15">
        <v>3.4299434059338023</v>
      </c>
      <c r="E20" s="15">
        <v>4.356036837609604</v>
      </c>
      <c r="F20" s="18">
        <v>16.57805979534671</v>
      </c>
      <c r="G20" s="18">
        <v>7.901463131093232</v>
      </c>
      <c r="H20" s="19">
        <v>0</v>
      </c>
      <c r="I20" s="19">
        <v>0</v>
      </c>
      <c r="J20" s="19">
        <v>0</v>
      </c>
      <c r="K20" s="19">
        <v>0</v>
      </c>
      <c r="L20" s="19">
        <v>354.4274852798262</v>
      </c>
      <c r="M20" s="19">
        <v>9.449912821178167</v>
      </c>
      <c r="N20" s="19">
        <v>29</v>
      </c>
      <c r="O20" s="19">
        <v>30.851063829787233</v>
      </c>
      <c r="P20" s="20">
        <v>1</v>
      </c>
      <c r="Q20" s="20">
        <v>1</v>
      </c>
      <c r="R20" s="20">
        <v>29</v>
      </c>
      <c r="S20" s="20">
        <v>1</v>
      </c>
      <c r="T20" s="20">
        <v>1</v>
      </c>
      <c r="U20" s="20">
        <v>1</v>
      </c>
      <c r="V20" s="21">
        <v>1</v>
      </c>
      <c r="W20" s="19">
        <f t="shared" si="0"/>
        <v>100.62658713249705</v>
      </c>
      <c r="X20" s="26">
        <v>27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</row>
    <row r="21" spans="1:24" s="2" customFormat="1" ht="39.75" customHeight="1">
      <c r="A21" s="24" t="s">
        <v>15</v>
      </c>
      <c r="B21" s="15">
        <v>2.058919410462742</v>
      </c>
      <c r="C21" s="15">
        <v>2.6148328809534442</v>
      </c>
      <c r="D21" s="15">
        <v>0.5147298526156855</v>
      </c>
      <c r="E21" s="15">
        <v>0.6537082202383611</v>
      </c>
      <c r="F21" s="18">
        <v>8.921984112005216</v>
      </c>
      <c r="G21" s="18">
        <v>4.2524112825914955</v>
      </c>
      <c r="H21" s="19">
        <v>0</v>
      </c>
      <c r="I21" s="19">
        <v>0</v>
      </c>
      <c r="J21" s="19">
        <v>0</v>
      </c>
      <c r="K21" s="19">
        <v>0</v>
      </c>
      <c r="L21" s="19">
        <v>111.01007154744951</v>
      </c>
      <c r="M21" s="19">
        <v>2.9598028989425536</v>
      </c>
      <c r="N21" s="19">
        <v>10.666666666666666</v>
      </c>
      <c r="O21" s="19">
        <v>11.347517730496453</v>
      </c>
      <c r="P21" s="22">
        <v>1</v>
      </c>
      <c r="Q21" s="22">
        <v>1</v>
      </c>
      <c r="R21" s="22">
        <v>44</v>
      </c>
      <c r="S21" s="22">
        <v>1</v>
      </c>
      <c r="T21" s="22">
        <v>1</v>
      </c>
      <c r="U21" s="22">
        <v>1</v>
      </c>
      <c r="V21" s="22">
        <v>1</v>
      </c>
      <c r="W21" s="19">
        <f t="shared" si="0"/>
        <v>71.82827301322232</v>
      </c>
      <c r="X21" s="25">
        <v>38</v>
      </c>
    </row>
    <row r="22" spans="1:24" s="2" customFormat="1" ht="39.75" customHeight="1">
      <c r="A22" s="24" t="s">
        <v>16</v>
      </c>
      <c r="B22" s="15">
        <v>24.964511234030056</v>
      </c>
      <c r="C22" s="15">
        <v>31.704992677203528</v>
      </c>
      <c r="D22" s="15">
        <v>11.258505066327281</v>
      </c>
      <c r="E22" s="15">
        <v>14.29833003089571</v>
      </c>
      <c r="F22" s="18">
        <v>18.111508150178665</v>
      </c>
      <c r="G22" s="18">
        <v>8.632337901043165</v>
      </c>
      <c r="H22" s="19">
        <v>0</v>
      </c>
      <c r="I22" s="19">
        <v>0</v>
      </c>
      <c r="J22" s="19">
        <v>0</v>
      </c>
      <c r="K22" s="19">
        <v>0</v>
      </c>
      <c r="L22" s="19">
        <v>479.7102158695971</v>
      </c>
      <c r="M22" s="19">
        <v>12.790260088935263</v>
      </c>
      <c r="N22" s="19">
        <v>11.333333333333334</v>
      </c>
      <c r="O22" s="19">
        <v>12.056737588652483</v>
      </c>
      <c r="P22" s="20">
        <v>1</v>
      </c>
      <c r="Q22" s="20">
        <v>1</v>
      </c>
      <c r="R22" s="20">
        <v>32</v>
      </c>
      <c r="S22" s="20">
        <v>1</v>
      </c>
      <c r="T22" s="20">
        <v>1</v>
      </c>
      <c r="U22" s="20">
        <v>1</v>
      </c>
      <c r="V22" s="21">
        <v>1</v>
      </c>
      <c r="W22" s="19">
        <f t="shared" si="0"/>
        <v>117.48265828673016</v>
      </c>
      <c r="X22" s="26">
        <v>21</v>
      </c>
    </row>
    <row r="23" spans="1:24" s="2" customFormat="1" ht="39.75" customHeight="1">
      <c r="A23" s="56" t="s">
        <v>17</v>
      </c>
      <c r="B23" s="15">
        <v>2.451352329368368</v>
      </c>
      <c r="C23" s="15">
        <v>3.113223684745197</v>
      </c>
      <c r="D23" s="15">
        <v>1.0505795697293006</v>
      </c>
      <c r="E23" s="15">
        <v>1.3342387220336558</v>
      </c>
      <c r="F23" s="18">
        <v>3.8521250890074357</v>
      </c>
      <c r="G23" s="18">
        <v>1.8360064291537275</v>
      </c>
      <c r="H23" s="19">
        <v>0.5836553165162781</v>
      </c>
      <c r="I23" s="19">
        <v>4.638443268825226</v>
      </c>
      <c r="J23" s="19">
        <v>0</v>
      </c>
      <c r="K23" s="19">
        <v>0</v>
      </c>
      <c r="L23" s="19">
        <v>121.16684370877935</v>
      </c>
      <c r="M23" s="19">
        <v>3.230607549979586</v>
      </c>
      <c r="N23" s="19">
        <v>12.333333333333334</v>
      </c>
      <c r="O23" s="19">
        <v>13.120567375886527</v>
      </c>
      <c r="P23" s="20">
        <v>1</v>
      </c>
      <c r="Q23" s="20">
        <v>1</v>
      </c>
      <c r="R23" s="20">
        <v>12</v>
      </c>
      <c r="S23" s="20">
        <v>1</v>
      </c>
      <c r="T23" s="20">
        <v>1</v>
      </c>
      <c r="U23" s="20">
        <v>1</v>
      </c>
      <c r="V23" s="21">
        <v>1</v>
      </c>
      <c r="W23" s="19">
        <f t="shared" si="0"/>
        <v>45.27308703062392</v>
      </c>
      <c r="X23" s="30">
        <v>45</v>
      </c>
    </row>
    <row r="24" spans="1:24" s="2" customFormat="1" ht="39.75" customHeight="1">
      <c r="A24" s="24" t="s">
        <v>18</v>
      </c>
      <c r="B24" s="15">
        <v>12.307808831326215</v>
      </c>
      <c r="C24" s="15">
        <v>15.63094847768125</v>
      </c>
      <c r="D24" s="15">
        <v>8.520790729379687</v>
      </c>
      <c r="E24" s="15">
        <v>10.821425869163942</v>
      </c>
      <c r="F24" s="20">
        <v>12.307808831326215</v>
      </c>
      <c r="G24" s="20">
        <v>5.86616883433879</v>
      </c>
      <c r="H24" s="19">
        <v>8.710141634477013</v>
      </c>
      <c r="I24" s="19">
        <v>69.22150230054052</v>
      </c>
      <c r="J24" s="19">
        <v>0</v>
      </c>
      <c r="K24" s="19">
        <v>0</v>
      </c>
      <c r="L24" s="19">
        <v>710.0658941149738</v>
      </c>
      <c r="M24" s="19">
        <v>18.93211185746706</v>
      </c>
      <c r="N24" s="19">
        <v>22.666666666666668</v>
      </c>
      <c r="O24" s="19">
        <v>24.113475177304966</v>
      </c>
      <c r="P24" s="20">
        <v>1</v>
      </c>
      <c r="Q24" s="20">
        <v>1</v>
      </c>
      <c r="R24" s="20">
        <v>50</v>
      </c>
      <c r="S24" s="20">
        <v>1</v>
      </c>
      <c r="T24" s="20">
        <v>1</v>
      </c>
      <c r="U24" s="20">
        <v>1</v>
      </c>
      <c r="V24" s="21">
        <v>1</v>
      </c>
      <c r="W24" s="19">
        <f t="shared" si="0"/>
        <v>200.58563251649653</v>
      </c>
      <c r="X24" s="26">
        <v>13</v>
      </c>
    </row>
    <row r="25" spans="1:24" s="2" customFormat="1" ht="39.75" customHeight="1">
      <c r="A25" s="24" t="s">
        <v>19</v>
      </c>
      <c r="B25" s="15">
        <v>4.83177184609039</v>
      </c>
      <c r="C25" s="15">
        <v>6.13636251725983</v>
      </c>
      <c r="D25" s="15">
        <v>3.0051263920806077</v>
      </c>
      <c r="E25" s="15">
        <v>3.816518150978674</v>
      </c>
      <c r="F25" s="20">
        <v>12.079429615225974</v>
      </c>
      <c r="G25" s="20">
        <v>5.757318342894035</v>
      </c>
      <c r="H25" s="19">
        <v>2.121265688527488</v>
      </c>
      <c r="I25" s="19">
        <v>16.8581871455733</v>
      </c>
      <c r="J25" s="19">
        <v>0</v>
      </c>
      <c r="K25" s="19">
        <v>0</v>
      </c>
      <c r="L25" s="19">
        <v>41.77714925461081</v>
      </c>
      <c r="M25" s="19">
        <v>1.113882062678427</v>
      </c>
      <c r="N25" s="19">
        <v>19.2</v>
      </c>
      <c r="O25" s="19">
        <v>20.425531914893618</v>
      </c>
      <c r="P25" s="20">
        <v>1</v>
      </c>
      <c r="Q25" s="20">
        <v>1</v>
      </c>
      <c r="R25" s="20">
        <v>63</v>
      </c>
      <c r="S25" s="20">
        <v>1</v>
      </c>
      <c r="T25" s="20">
        <v>1</v>
      </c>
      <c r="U25" s="20">
        <v>1</v>
      </c>
      <c r="V25" s="21">
        <v>1</v>
      </c>
      <c r="W25" s="19">
        <f t="shared" si="0"/>
        <v>123.10780013427788</v>
      </c>
      <c r="X25" s="25">
        <v>19</v>
      </c>
    </row>
    <row r="26" spans="1:24" s="2" customFormat="1" ht="39.75" customHeight="1">
      <c r="A26" s="24" t="s">
        <v>59</v>
      </c>
      <c r="B26" s="15">
        <v>1.2398407223023007</v>
      </c>
      <c r="C26" s="15">
        <v>1.574600866525655</v>
      </c>
      <c r="D26" s="15">
        <v>0.7454257103412605</v>
      </c>
      <c r="E26" s="15">
        <v>0.9466925455184918</v>
      </c>
      <c r="F26" s="20">
        <v>0.715000171143658</v>
      </c>
      <c r="G26" s="20">
        <v>0.3407846008977923</v>
      </c>
      <c r="H26" s="19">
        <v>0.21297877438321727</v>
      </c>
      <c r="I26" s="19">
        <v>1.692591388247773</v>
      </c>
      <c r="J26" s="19">
        <v>0</v>
      </c>
      <c r="K26" s="19">
        <v>0</v>
      </c>
      <c r="L26" s="19">
        <v>6.655586699475539</v>
      </c>
      <c r="M26" s="19">
        <v>0.1774543924949285</v>
      </c>
      <c r="N26" s="19">
        <v>2.6956521739130435</v>
      </c>
      <c r="O26" s="19">
        <v>2.8677150786308974</v>
      </c>
      <c r="P26" s="22">
        <v>1</v>
      </c>
      <c r="Q26" s="22">
        <v>1</v>
      </c>
      <c r="R26" s="22">
        <v>78</v>
      </c>
      <c r="S26" s="22">
        <v>1</v>
      </c>
      <c r="T26" s="22">
        <v>1</v>
      </c>
      <c r="U26" s="22">
        <v>1</v>
      </c>
      <c r="V26" s="22">
        <v>1</v>
      </c>
      <c r="W26" s="19">
        <f t="shared" si="0"/>
        <v>91.59983887231553</v>
      </c>
      <c r="X26" s="26">
        <v>31</v>
      </c>
    </row>
    <row r="27" spans="1:24" s="2" customFormat="1" ht="39.75" customHeight="1">
      <c r="A27" s="24" t="s">
        <v>20</v>
      </c>
      <c r="B27" s="15">
        <v>9.50720963397243</v>
      </c>
      <c r="C27" s="15">
        <v>12.074180383505754</v>
      </c>
      <c r="D27" s="15">
        <v>2.3768024084931074</v>
      </c>
      <c r="E27" s="15">
        <v>3.0185450958764384</v>
      </c>
      <c r="F27" s="20">
        <v>9.50720963397243</v>
      </c>
      <c r="G27" s="20">
        <v>4.531342468887293</v>
      </c>
      <c r="H27" s="19">
        <v>0</v>
      </c>
      <c r="I27" s="19">
        <v>0</v>
      </c>
      <c r="J27" s="19">
        <v>0</v>
      </c>
      <c r="K27" s="19">
        <v>0</v>
      </c>
      <c r="L27" s="19">
        <v>378.70385041990176</v>
      </c>
      <c r="M27" s="19">
        <v>10.09718072143054</v>
      </c>
      <c r="N27" s="19">
        <v>31</v>
      </c>
      <c r="O27" s="19">
        <v>32.97872340425532</v>
      </c>
      <c r="P27" s="20">
        <v>1</v>
      </c>
      <c r="Q27" s="20">
        <v>1</v>
      </c>
      <c r="R27" s="20">
        <v>41</v>
      </c>
      <c r="S27" s="20">
        <v>1</v>
      </c>
      <c r="T27" s="20">
        <v>1</v>
      </c>
      <c r="U27" s="20">
        <v>1</v>
      </c>
      <c r="V27" s="21">
        <v>1</v>
      </c>
      <c r="W27" s="19">
        <f t="shared" si="0"/>
        <v>109.69997207395534</v>
      </c>
      <c r="X27" s="25">
        <v>25</v>
      </c>
    </row>
    <row r="28" spans="1:24" s="2" customFormat="1" ht="39.75" customHeight="1">
      <c r="A28" s="24" t="s">
        <v>21</v>
      </c>
      <c r="B28" s="15">
        <v>45.43865781195387</v>
      </c>
      <c r="C28" s="15">
        <v>57.70721083560308</v>
      </c>
      <c r="D28" s="15">
        <v>11.184900384480951</v>
      </c>
      <c r="E28" s="15">
        <v>14.204851897994603</v>
      </c>
      <c r="F28" s="20">
        <v>39.14715134568333</v>
      </c>
      <c r="G28" s="20">
        <v>18.658382034070506</v>
      </c>
      <c r="H28" s="19">
        <v>12.58301293254107</v>
      </c>
      <c r="I28" s="19">
        <v>100.00010277788343</v>
      </c>
      <c r="J28" s="19">
        <v>0</v>
      </c>
      <c r="K28" s="19">
        <v>0</v>
      </c>
      <c r="L28" s="19">
        <v>779.4477455435162</v>
      </c>
      <c r="M28" s="19">
        <v>20.78200351260778</v>
      </c>
      <c r="N28" s="19">
        <v>27</v>
      </c>
      <c r="O28" s="19">
        <v>28.72340425531915</v>
      </c>
      <c r="P28" s="20">
        <v>1</v>
      </c>
      <c r="Q28" s="20">
        <v>1</v>
      </c>
      <c r="R28" s="20">
        <v>59</v>
      </c>
      <c r="S28" s="20">
        <v>1</v>
      </c>
      <c r="T28" s="20">
        <v>1</v>
      </c>
      <c r="U28" s="20">
        <v>1</v>
      </c>
      <c r="V28" s="21">
        <v>1</v>
      </c>
      <c r="W28" s="19">
        <f t="shared" si="0"/>
        <v>305.0759553134785</v>
      </c>
      <c r="X28" s="26">
        <v>6</v>
      </c>
    </row>
    <row r="29" spans="1:24" s="2" customFormat="1" ht="39.75" customHeight="1">
      <c r="A29" s="24" t="s">
        <v>22</v>
      </c>
      <c r="B29" s="15">
        <v>9.943458763891595</v>
      </c>
      <c r="C29" s="15">
        <v>12.6282178865781</v>
      </c>
      <c r="D29" s="15">
        <v>0.7798791187365959</v>
      </c>
      <c r="E29" s="15">
        <v>0.9904484616924002</v>
      </c>
      <c r="F29" s="20">
        <v>22.81146422304543</v>
      </c>
      <c r="G29" s="20">
        <v>10.872438979574582</v>
      </c>
      <c r="H29" s="19">
        <v>0.19496977968414897</v>
      </c>
      <c r="I29" s="19">
        <v>1.5494697582782242</v>
      </c>
      <c r="J29" s="19">
        <v>0</v>
      </c>
      <c r="K29" s="19">
        <v>0</v>
      </c>
      <c r="L29" s="19">
        <v>159.87521934100215</v>
      </c>
      <c r="M29" s="19">
        <v>4.262668522579172</v>
      </c>
      <c r="N29" s="19">
        <v>14</v>
      </c>
      <c r="O29" s="19">
        <v>14.893617021276595</v>
      </c>
      <c r="P29" s="20">
        <v>1</v>
      </c>
      <c r="Q29" s="20">
        <v>1</v>
      </c>
      <c r="R29" s="20">
        <v>42</v>
      </c>
      <c r="S29" s="20">
        <v>1</v>
      </c>
      <c r="T29" s="20">
        <v>1</v>
      </c>
      <c r="U29" s="20">
        <v>1</v>
      </c>
      <c r="V29" s="21">
        <v>1</v>
      </c>
      <c r="W29" s="19">
        <f t="shared" si="0"/>
        <v>93.19686062997908</v>
      </c>
      <c r="X29" s="25">
        <v>30</v>
      </c>
    </row>
    <row r="30" spans="1:24" s="2" customFormat="1" ht="39.75" customHeight="1">
      <c r="A30" s="24" t="s">
        <v>23</v>
      </c>
      <c r="B30" s="15">
        <v>2.386029795547072</v>
      </c>
      <c r="C30" s="15">
        <v>3.0302639008725833</v>
      </c>
      <c r="D30" s="15">
        <v>0</v>
      </c>
      <c r="E30" s="15">
        <v>0</v>
      </c>
      <c r="F30" s="20">
        <v>29.079738133229938</v>
      </c>
      <c r="G30" s="20">
        <v>13.860034380263066</v>
      </c>
      <c r="H30" s="19">
        <v>0</v>
      </c>
      <c r="I30" s="19">
        <v>0</v>
      </c>
      <c r="J30" s="19">
        <v>0</v>
      </c>
      <c r="K30" s="19">
        <v>0</v>
      </c>
      <c r="L30" s="19">
        <v>246.0593226657918</v>
      </c>
      <c r="M30" s="19">
        <v>6.560549744594631</v>
      </c>
      <c r="N30" s="19">
        <v>9</v>
      </c>
      <c r="O30" s="19">
        <v>9.574468085106384</v>
      </c>
      <c r="P30" s="22">
        <v>1</v>
      </c>
      <c r="Q30" s="22">
        <v>1</v>
      </c>
      <c r="R30" s="22">
        <v>44</v>
      </c>
      <c r="S30" s="22">
        <v>1</v>
      </c>
      <c r="T30" s="22">
        <v>1</v>
      </c>
      <c r="U30" s="22">
        <v>1</v>
      </c>
      <c r="V30" s="22">
        <v>1</v>
      </c>
      <c r="W30" s="19">
        <f t="shared" si="0"/>
        <v>83.02531611083666</v>
      </c>
      <c r="X30" s="26">
        <v>35</v>
      </c>
    </row>
    <row r="31" spans="1:24" s="2" customFormat="1" ht="39.75" customHeight="1">
      <c r="A31" s="24" t="s">
        <v>24</v>
      </c>
      <c r="B31" s="15">
        <v>5.225059897028088</v>
      </c>
      <c r="C31" s="15">
        <v>6.635839340904354</v>
      </c>
      <c r="D31" s="15">
        <v>1.019523882346944</v>
      </c>
      <c r="E31" s="15">
        <v>1.2947979201764592</v>
      </c>
      <c r="F31" s="18">
        <v>31.350359382168527</v>
      </c>
      <c r="G31" s="18">
        <v>14.942261752141713</v>
      </c>
      <c r="H31" s="19">
        <v>0.764642911760208</v>
      </c>
      <c r="I31" s="19">
        <v>6.076793385998633</v>
      </c>
      <c r="J31" s="19">
        <v>0</v>
      </c>
      <c r="K31" s="19">
        <v>0</v>
      </c>
      <c r="L31" s="19">
        <v>727.6851710251312</v>
      </c>
      <c r="M31" s="19">
        <v>19.40188533071147</v>
      </c>
      <c r="N31" s="19">
        <v>42</v>
      </c>
      <c r="O31" s="19">
        <v>44.680851063829785</v>
      </c>
      <c r="P31" s="20">
        <v>1</v>
      </c>
      <c r="Q31" s="20">
        <v>1</v>
      </c>
      <c r="R31" s="21">
        <v>168</v>
      </c>
      <c r="S31" s="20">
        <v>1</v>
      </c>
      <c r="T31" s="21">
        <v>1</v>
      </c>
      <c r="U31" s="20">
        <v>1</v>
      </c>
      <c r="V31" s="21">
        <v>1</v>
      </c>
      <c r="W31" s="19">
        <f t="shared" si="0"/>
        <v>267.0324287937624</v>
      </c>
      <c r="X31" s="25">
        <v>7</v>
      </c>
    </row>
    <row r="32" spans="1:24" s="2" customFormat="1" ht="39.75" customHeight="1">
      <c r="A32" s="56" t="s">
        <v>25</v>
      </c>
      <c r="B32" s="15">
        <v>2.753097234388687</v>
      </c>
      <c r="C32" s="15">
        <v>3.496440480554594</v>
      </c>
      <c r="D32" s="15">
        <v>1.2514078338130397</v>
      </c>
      <c r="E32" s="15">
        <v>1.5892911275248154</v>
      </c>
      <c r="F32" s="18">
        <v>2.5028156676260793</v>
      </c>
      <c r="G32" s="18">
        <v>1.192896271686802</v>
      </c>
      <c r="H32" s="19">
        <v>0</v>
      </c>
      <c r="I32" s="19">
        <v>0</v>
      </c>
      <c r="J32" s="19">
        <v>0</v>
      </c>
      <c r="K32" s="19">
        <v>0</v>
      </c>
      <c r="L32" s="19">
        <v>300.3378801151295</v>
      </c>
      <c r="M32" s="19">
        <v>8.007750250364063</v>
      </c>
      <c r="N32" s="19">
        <v>4.6</v>
      </c>
      <c r="O32" s="19">
        <v>4.8936170212765955</v>
      </c>
      <c r="P32" s="20">
        <v>1</v>
      </c>
      <c r="Q32" s="20">
        <v>1</v>
      </c>
      <c r="R32" s="20">
        <v>28</v>
      </c>
      <c r="S32" s="20">
        <v>1</v>
      </c>
      <c r="T32" s="20">
        <v>1</v>
      </c>
      <c r="U32" s="20">
        <v>1</v>
      </c>
      <c r="V32" s="21">
        <v>1</v>
      </c>
      <c r="W32" s="19">
        <f t="shared" si="0"/>
        <v>53.17999515140687</v>
      </c>
      <c r="X32" s="31">
        <v>43</v>
      </c>
    </row>
    <row r="33" spans="1:24" s="2" customFormat="1" ht="39.75" customHeight="1">
      <c r="A33" s="24" t="s">
        <v>26</v>
      </c>
      <c r="B33" s="15">
        <v>5.241948694427154</v>
      </c>
      <c r="C33" s="15">
        <v>6.657288156498798</v>
      </c>
      <c r="D33" s="15">
        <v>0.6552435868033942</v>
      </c>
      <c r="E33" s="15">
        <v>0.8321610195623498</v>
      </c>
      <c r="F33" s="18">
        <v>11.466762769059397</v>
      </c>
      <c r="G33" s="18">
        <v>5.465308025861206</v>
      </c>
      <c r="H33" s="19">
        <v>0</v>
      </c>
      <c r="I33" s="19">
        <v>0</v>
      </c>
      <c r="J33" s="19">
        <v>0</v>
      </c>
      <c r="K33" s="19">
        <v>0</v>
      </c>
      <c r="L33" s="19">
        <v>819.0544835042426</v>
      </c>
      <c r="M33" s="19">
        <v>21.83801704543132</v>
      </c>
      <c r="N33" s="19">
        <v>9.5</v>
      </c>
      <c r="O33" s="19">
        <v>10.106382978723405</v>
      </c>
      <c r="P33" s="20">
        <v>1</v>
      </c>
      <c r="Q33" s="20">
        <v>1</v>
      </c>
      <c r="R33" s="20">
        <v>21</v>
      </c>
      <c r="S33" s="20">
        <v>1</v>
      </c>
      <c r="T33" s="20">
        <v>1</v>
      </c>
      <c r="U33" s="20">
        <v>1</v>
      </c>
      <c r="V33" s="21">
        <v>1</v>
      </c>
      <c r="W33" s="19">
        <f t="shared" si="0"/>
        <v>71.89915722607708</v>
      </c>
      <c r="X33" s="25">
        <v>37</v>
      </c>
    </row>
    <row r="34" spans="1:24" s="2" customFormat="1" ht="39.75" customHeight="1">
      <c r="A34" s="24" t="s">
        <v>27</v>
      </c>
      <c r="B34" s="15">
        <v>2.992667963489451</v>
      </c>
      <c r="C34" s="15">
        <v>3.800695915023433</v>
      </c>
      <c r="D34" s="15">
        <v>0</v>
      </c>
      <c r="E34" s="15">
        <v>0</v>
      </c>
      <c r="F34" s="18">
        <v>2.244500972617088</v>
      </c>
      <c r="G34" s="18">
        <v>1.0697778812340155</v>
      </c>
      <c r="H34" s="19">
        <v>0</v>
      </c>
      <c r="I34" s="19">
        <v>0</v>
      </c>
      <c r="J34" s="19">
        <v>0</v>
      </c>
      <c r="K34" s="19">
        <v>0</v>
      </c>
      <c r="L34" s="19">
        <v>115.21771659434386</v>
      </c>
      <c r="M34" s="19">
        <v>3.0719891162282162</v>
      </c>
      <c r="N34" s="19">
        <v>13.25</v>
      </c>
      <c r="O34" s="19">
        <v>14.095744680851064</v>
      </c>
      <c r="P34" s="20">
        <v>1</v>
      </c>
      <c r="Q34" s="20">
        <v>1</v>
      </c>
      <c r="R34" s="20">
        <v>28</v>
      </c>
      <c r="S34" s="20">
        <v>1</v>
      </c>
      <c r="T34" s="20">
        <v>1</v>
      </c>
      <c r="U34" s="20">
        <v>1</v>
      </c>
      <c r="V34" s="20">
        <v>1</v>
      </c>
      <c r="W34" s="19">
        <f t="shared" si="0"/>
        <v>56.03820759333673</v>
      </c>
      <c r="X34" s="26">
        <v>41</v>
      </c>
    </row>
    <row r="35" spans="1:24" s="2" customFormat="1" ht="39.75" customHeight="1">
      <c r="A35" s="55" t="s">
        <v>28</v>
      </c>
      <c r="B35" s="15">
        <v>30.8051837688549</v>
      </c>
      <c r="C35" s="15">
        <v>39.12266163176899</v>
      </c>
      <c r="D35" s="15">
        <v>16.46483960059486</v>
      </c>
      <c r="E35" s="15">
        <v>20.9103881135317</v>
      </c>
      <c r="F35" s="18">
        <v>82.85532186105799</v>
      </c>
      <c r="G35" s="18">
        <v>39.49064480294456</v>
      </c>
      <c r="H35" s="19">
        <v>11.153601019757808</v>
      </c>
      <c r="I35" s="19">
        <v>88.64023698448547</v>
      </c>
      <c r="J35" s="19">
        <v>1.5933715742511152</v>
      </c>
      <c r="K35" s="19">
        <v>99.99821603182598</v>
      </c>
      <c r="L35" s="19">
        <v>3315.2751221584876</v>
      </c>
      <c r="M35" s="19">
        <v>88.39342935800734</v>
      </c>
      <c r="N35" s="19">
        <v>61.75</v>
      </c>
      <c r="O35" s="19">
        <v>65.69148936170212</v>
      </c>
      <c r="P35" s="20">
        <v>1</v>
      </c>
      <c r="Q35" s="20">
        <v>1</v>
      </c>
      <c r="R35" s="20">
        <v>14</v>
      </c>
      <c r="S35" s="20">
        <v>1</v>
      </c>
      <c r="T35" s="20">
        <v>1</v>
      </c>
      <c r="U35" s="20">
        <v>1</v>
      </c>
      <c r="V35" s="20">
        <v>1</v>
      </c>
      <c r="W35" s="19">
        <f t="shared" si="0"/>
        <v>462.2470662842661</v>
      </c>
      <c r="X35" s="54">
        <v>2</v>
      </c>
    </row>
    <row r="36" spans="1:24" s="2" customFormat="1" ht="39.75" customHeight="1">
      <c r="A36" s="24" t="s">
        <v>29</v>
      </c>
      <c r="B36" s="15">
        <v>1.136051305542831</v>
      </c>
      <c r="C36" s="15">
        <v>1.4427880436154825</v>
      </c>
      <c r="D36" s="15">
        <v>0.641319285387082</v>
      </c>
      <c r="E36" s="15">
        <v>0.8144771213958371</v>
      </c>
      <c r="F36" s="29">
        <v>46.90792487402656</v>
      </c>
      <c r="G36" s="29">
        <v>22.357335148003703</v>
      </c>
      <c r="H36" s="19">
        <v>0.25652771415483283</v>
      </c>
      <c r="I36" s="19">
        <v>2.038684845862138</v>
      </c>
      <c r="J36" s="19">
        <v>0</v>
      </c>
      <c r="K36" s="19">
        <v>0</v>
      </c>
      <c r="L36" s="19">
        <v>42.14383875400824</v>
      </c>
      <c r="M36" s="19">
        <v>1.1236589111048727</v>
      </c>
      <c r="N36" s="19">
        <v>4.75</v>
      </c>
      <c r="O36" s="19">
        <v>5.053191489361702</v>
      </c>
      <c r="P36" s="20">
        <v>1</v>
      </c>
      <c r="Q36" s="20">
        <v>1</v>
      </c>
      <c r="R36" s="20">
        <v>30</v>
      </c>
      <c r="S36" s="20">
        <v>1</v>
      </c>
      <c r="T36" s="20">
        <v>1</v>
      </c>
      <c r="U36" s="20">
        <v>1</v>
      </c>
      <c r="V36" s="20">
        <v>1</v>
      </c>
      <c r="W36" s="19">
        <f t="shared" si="0"/>
        <v>68.83013555934374</v>
      </c>
      <c r="X36" s="26">
        <v>40</v>
      </c>
    </row>
    <row r="37" spans="1:24" s="2" customFormat="1" ht="39.75" customHeight="1">
      <c r="A37" s="24" t="s">
        <v>30</v>
      </c>
      <c r="B37" s="15">
        <v>3.1040992156735356</v>
      </c>
      <c r="C37" s="15">
        <v>3.9422138883331668</v>
      </c>
      <c r="D37" s="15">
        <v>1.1189194847195303</v>
      </c>
      <c r="E37" s="15">
        <v>1.421030587654979</v>
      </c>
      <c r="F37" s="18">
        <v>47.64431354289613</v>
      </c>
      <c r="G37" s="18">
        <v>22.70831397116254</v>
      </c>
      <c r="H37" s="19">
        <v>1.5520496078367678</v>
      </c>
      <c r="I37" s="19">
        <v>12.334495810512339</v>
      </c>
      <c r="J37" s="19">
        <v>0</v>
      </c>
      <c r="K37" s="19">
        <v>0</v>
      </c>
      <c r="L37" s="19">
        <v>289.47529895002043</v>
      </c>
      <c r="M37" s="19">
        <v>7.718126986687973</v>
      </c>
      <c r="N37" s="19">
        <v>7</v>
      </c>
      <c r="O37" s="19">
        <v>7.446808510638298</v>
      </c>
      <c r="P37" s="20">
        <v>1</v>
      </c>
      <c r="Q37" s="20">
        <v>1</v>
      </c>
      <c r="R37" s="20">
        <v>27</v>
      </c>
      <c r="S37" s="20">
        <v>1</v>
      </c>
      <c r="T37" s="20">
        <v>1</v>
      </c>
      <c r="U37" s="20">
        <v>1</v>
      </c>
      <c r="V37" s="20">
        <v>1</v>
      </c>
      <c r="W37" s="19">
        <f t="shared" si="0"/>
        <v>88.57098975498928</v>
      </c>
      <c r="X37" s="25">
        <v>32</v>
      </c>
    </row>
    <row r="38" spans="1:24" s="2" customFormat="1" ht="39.75" customHeight="1">
      <c r="A38" s="24" t="s">
        <v>31</v>
      </c>
      <c r="B38" s="15">
        <v>25.003906860446946</v>
      </c>
      <c r="C38" s="15">
        <v>31.75502522281807</v>
      </c>
      <c r="D38" s="15">
        <v>0</v>
      </c>
      <c r="E38" s="15">
        <v>0</v>
      </c>
      <c r="F38" s="18">
        <v>43.75683700578215</v>
      </c>
      <c r="G38" s="18">
        <v>20.855458274525596</v>
      </c>
      <c r="H38" s="19">
        <v>1.5627441787779341</v>
      </c>
      <c r="I38" s="19">
        <v>12.419488029706223</v>
      </c>
      <c r="J38" s="19">
        <v>0</v>
      </c>
      <c r="K38" s="19">
        <v>0</v>
      </c>
      <c r="L38" s="19">
        <v>3750.5860290670416</v>
      </c>
      <c r="M38" s="19">
        <v>99.99989412511209</v>
      </c>
      <c r="N38" s="19">
        <v>5</v>
      </c>
      <c r="O38" s="19">
        <v>5.319148936170213</v>
      </c>
      <c r="P38" s="20">
        <v>1</v>
      </c>
      <c r="Q38" s="20">
        <v>1</v>
      </c>
      <c r="R38" s="20">
        <v>37</v>
      </c>
      <c r="S38" s="20">
        <v>1</v>
      </c>
      <c r="T38" s="20">
        <v>1</v>
      </c>
      <c r="U38" s="20">
        <v>1</v>
      </c>
      <c r="V38" s="20">
        <v>1</v>
      </c>
      <c r="W38" s="19">
        <f t="shared" si="0"/>
        <v>213.3490145883322</v>
      </c>
      <c r="X38" s="26">
        <v>12</v>
      </c>
    </row>
    <row r="39" spans="1:24" s="2" customFormat="1" ht="39.75" customHeight="1">
      <c r="A39" s="24" t="s">
        <v>32</v>
      </c>
      <c r="B39" s="15">
        <v>7.672683329177296</v>
      </c>
      <c r="C39" s="15">
        <v>9.7443273167098</v>
      </c>
      <c r="D39" s="15">
        <v>2.301804998753189</v>
      </c>
      <c r="E39" s="15">
        <v>2.92329819501294</v>
      </c>
      <c r="F39" s="18">
        <v>3.836341664588648</v>
      </c>
      <c r="G39" s="18">
        <v>1.8284837064909432</v>
      </c>
      <c r="H39" s="19">
        <v>0.38363416645886483</v>
      </c>
      <c r="I39" s="19">
        <v>3.0488291064043933</v>
      </c>
      <c r="J39" s="19">
        <v>0</v>
      </c>
      <c r="K39" s="19">
        <v>0</v>
      </c>
      <c r="L39" s="19">
        <v>767.2683329177296</v>
      </c>
      <c r="M39" s="19">
        <v>20.45727026728407</v>
      </c>
      <c r="N39" s="19">
        <v>7.5</v>
      </c>
      <c r="O39" s="19">
        <v>7.9787234042553195</v>
      </c>
      <c r="P39" s="20">
        <v>1</v>
      </c>
      <c r="Q39" s="20">
        <v>1</v>
      </c>
      <c r="R39" s="20">
        <v>97</v>
      </c>
      <c r="S39" s="20">
        <v>1</v>
      </c>
      <c r="T39" s="20">
        <v>1</v>
      </c>
      <c r="U39" s="20">
        <v>1</v>
      </c>
      <c r="V39" s="20">
        <v>1</v>
      </c>
      <c r="W39" s="19">
        <f t="shared" si="0"/>
        <v>148.98093199615747</v>
      </c>
      <c r="X39" s="25">
        <v>16</v>
      </c>
    </row>
    <row r="40" spans="1:24" s="2" customFormat="1" ht="39.75" customHeight="1">
      <c r="A40" s="24" t="s">
        <v>33</v>
      </c>
      <c r="B40" s="15">
        <v>2.309682187730968</v>
      </c>
      <c r="C40" s="15">
        <v>2.9333022450228197</v>
      </c>
      <c r="D40" s="15">
        <v>0.15397881251539788</v>
      </c>
      <c r="E40" s="15">
        <v>0.1955534830015213</v>
      </c>
      <c r="F40" s="18">
        <v>5.235279625523528</v>
      </c>
      <c r="G40" s="18">
        <v>2.4952479031140213</v>
      </c>
      <c r="H40" s="19">
        <v>0</v>
      </c>
      <c r="I40" s="19">
        <v>0</v>
      </c>
      <c r="J40" s="19">
        <v>0</v>
      </c>
      <c r="K40" s="19">
        <v>0</v>
      </c>
      <c r="L40" s="19">
        <v>142.73835920177385</v>
      </c>
      <c r="M40" s="19">
        <v>3.805757472871571</v>
      </c>
      <c r="N40" s="19">
        <v>3.6666666666666665</v>
      </c>
      <c r="O40" s="19">
        <v>3.9007092198581557</v>
      </c>
      <c r="P40" s="22">
        <v>1</v>
      </c>
      <c r="Q40" s="22">
        <v>1</v>
      </c>
      <c r="R40" s="22">
        <v>36</v>
      </c>
      <c r="S40" s="22">
        <v>1</v>
      </c>
      <c r="T40" s="22">
        <v>1</v>
      </c>
      <c r="U40" s="22">
        <v>1</v>
      </c>
      <c r="V40" s="22">
        <v>1</v>
      </c>
      <c r="W40" s="19">
        <f t="shared" si="0"/>
        <v>55.33057032386809</v>
      </c>
      <c r="X40" s="26">
        <v>42</v>
      </c>
    </row>
    <row r="41" spans="1:24" s="7" customFormat="1" ht="39.75" customHeight="1">
      <c r="A41" s="27" t="s">
        <v>43</v>
      </c>
      <c r="B41" s="16">
        <v>12.874823490323116</v>
      </c>
      <c r="C41" s="16">
        <v>16.35105853482743</v>
      </c>
      <c r="D41" s="16">
        <v>0</v>
      </c>
      <c r="E41" s="16">
        <v>0</v>
      </c>
      <c r="F41" s="16">
        <v>22.4271118863693</v>
      </c>
      <c r="G41" s="16">
        <v>10.6892483134118</v>
      </c>
      <c r="H41" s="16">
        <v>0</v>
      </c>
      <c r="I41" s="16">
        <v>0</v>
      </c>
      <c r="J41" s="16">
        <v>0</v>
      </c>
      <c r="K41" s="16">
        <v>0</v>
      </c>
      <c r="L41" s="16">
        <v>352.6040368801395</v>
      </c>
      <c r="M41" s="16">
        <v>9.401295179695449</v>
      </c>
      <c r="N41" s="16">
        <v>14</v>
      </c>
      <c r="O41" s="16">
        <v>14.893617021276595</v>
      </c>
      <c r="P41" s="23">
        <v>1</v>
      </c>
      <c r="Q41" s="23">
        <v>1</v>
      </c>
      <c r="R41" s="23">
        <v>53</v>
      </c>
      <c r="S41" s="23">
        <v>1</v>
      </c>
      <c r="T41" s="23">
        <v>1</v>
      </c>
      <c r="U41" s="23">
        <v>1</v>
      </c>
      <c r="V41" s="23">
        <v>1</v>
      </c>
      <c r="W41" s="19">
        <f t="shared" si="0"/>
        <v>110.33521904921128</v>
      </c>
      <c r="X41" s="25">
        <v>24</v>
      </c>
    </row>
    <row r="42" spans="1:24" s="2" customFormat="1" ht="39.75" customHeight="1">
      <c r="A42" s="24" t="s">
        <v>34</v>
      </c>
      <c r="B42" s="15">
        <v>18.087940276909922</v>
      </c>
      <c r="C42" s="15">
        <v>22.971730095135793</v>
      </c>
      <c r="D42" s="15">
        <v>2.630973131186898</v>
      </c>
      <c r="E42" s="15">
        <v>3.341342559292479</v>
      </c>
      <c r="F42" s="20">
        <v>35.51813727102312</v>
      </c>
      <c r="G42" s="20">
        <v>16.928715157057873</v>
      </c>
      <c r="H42" s="19">
        <v>0</v>
      </c>
      <c r="I42" s="19">
        <v>0</v>
      </c>
      <c r="J42" s="19">
        <v>0</v>
      </c>
      <c r="K42" s="19">
        <v>0</v>
      </c>
      <c r="L42" s="19">
        <v>230.21014897885357</v>
      </c>
      <c r="M42" s="19">
        <v>6.137971598571253</v>
      </c>
      <c r="N42" s="19">
        <v>11.5</v>
      </c>
      <c r="O42" s="19">
        <v>12.23404255319149</v>
      </c>
      <c r="P42" s="20">
        <v>1</v>
      </c>
      <c r="Q42" s="20">
        <v>1</v>
      </c>
      <c r="R42" s="20">
        <v>46</v>
      </c>
      <c r="S42" s="20">
        <v>1</v>
      </c>
      <c r="T42" s="20">
        <v>1</v>
      </c>
      <c r="U42" s="20">
        <v>1</v>
      </c>
      <c r="V42" s="21">
        <v>1</v>
      </c>
      <c r="W42" s="19">
        <f t="shared" si="0"/>
        <v>113.61380196324889</v>
      </c>
      <c r="X42" s="26">
        <v>23</v>
      </c>
    </row>
    <row r="43" spans="1:24" s="2" customFormat="1" ht="39.75" customHeight="1">
      <c r="A43" s="24" t="s">
        <v>35</v>
      </c>
      <c r="B43" s="15">
        <v>7.352292444784284</v>
      </c>
      <c r="C43" s="15">
        <v>9.337430079736201</v>
      </c>
      <c r="D43" s="15">
        <v>2.9409169779137136</v>
      </c>
      <c r="E43" s="15">
        <v>3.7349720318944803</v>
      </c>
      <c r="F43" s="20">
        <v>17.64550186748228</v>
      </c>
      <c r="G43" s="20">
        <v>8.410229191879454</v>
      </c>
      <c r="H43" s="19">
        <v>0</v>
      </c>
      <c r="I43" s="19">
        <v>0</v>
      </c>
      <c r="J43" s="19">
        <v>0</v>
      </c>
      <c r="K43" s="19">
        <v>0</v>
      </c>
      <c r="L43" s="19">
        <v>382.31920712878275</v>
      </c>
      <c r="M43" s="19">
        <v>10.193575067623566</v>
      </c>
      <c r="N43" s="19">
        <v>31</v>
      </c>
      <c r="O43" s="19">
        <v>32.97872340425532</v>
      </c>
      <c r="P43" s="20">
        <v>1</v>
      </c>
      <c r="Q43" s="20">
        <v>1</v>
      </c>
      <c r="R43" s="20">
        <v>24</v>
      </c>
      <c r="S43" s="20">
        <v>1</v>
      </c>
      <c r="T43" s="20">
        <v>1</v>
      </c>
      <c r="U43" s="20">
        <v>1</v>
      </c>
      <c r="V43" s="20">
        <v>1</v>
      </c>
      <c r="W43" s="19">
        <f t="shared" si="0"/>
        <v>94.65492977538902</v>
      </c>
      <c r="X43" s="25">
        <v>29</v>
      </c>
    </row>
    <row r="44" spans="1:24" s="2" customFormat="1" ht="39.75" customHeight="1">
      <c r="A44" s="24" t="s">
        <v>36</v>
      </c>
      <c r="B44" s="15">
        <v>9.336042616288648</v>
      </c>
      <c r="C44" s="15">
        <v>11.856797836282256</v>
      </c>
      <c r="D44" s="15">
        <v>1.098357954857488</v>
      </c>
      <c r="E44" s="15">
        <v>1.394917392503795</v>
      </c>
      <c r="F44" s="20">
        <v>26.360590916579714</v>
      </c>
      <c r="G44" s="20">
        <v>12.564029796758835</v>
      </c>
      <c r="H44" s="19">
        <v>0</v>
      </c>
      <c r="I44" s="19">
        <v>0</v>
      </c>
      <c r="J44" s="19">
        <v>0</v>
      </c>
      <c r="K44" s="19">
        <v>0</v>
      </c>
      <c r="L44" s="19">
        <v>1647.536932286232</v>
      </c>
      <c r="M44" s="19">
        <v>43.927406948939556</v>
      </c>
      <c r="N44" s="19">
        <v>5</v>
      </c>
      <c r="O44" s="19">
        <v>5.319148936170213</v>
      </c>
      <c r="P44" s="20">
        <v>1</v>
      </c>
      <c r="Q44" s="20">
        <v>1</v>
      </c>
      <c r="R44" s="20">
        <v>38</v>
      </c>
      <c r="S44" s="20">
        <v>1</v>
      </c>
      <c r="T44" s="20">
        <v>1</v>
      </c>
      <c r="U44" s="20">
        <v>1</v>
      </c>
      <c r="V44" s="20">
        <v>1</v>
      </c>
      <c r="W44" s="19">
        <f t="shared" si="0"/>
        <v>119.06230091065466</v>
      </c>
      <c r="X44" s="26">
        <v>20</v>
      </c>
    </row>
    <row r="45" spans="1:24" s="2" customFormat="1" ht="39.75" customHeight="1">
      <c r="A45" s="55" t="s">
        <v>37</v>
      </c>
      <c r="B45" s="15">
        <v>78.74015748031496</v>
      </c>
      <c r="C45" s="15">
        <v>100.00020000040001</v>
      </c>
      <c r="D45" s="15">
        <v>78.74015748031496</v>
      </c>
      <c r="E45" s="15">
        <v>100.00020000040001</v>
      </c>
      <c r="F45" s="21">
        <v>209.807634805143</v>
      </c>
      <c r="G45" s="21">
        <v>99.99887269679378</v>
      </c>
      <c r="H45" s="19">
        <v>3.986843416724808</v>
      </c>
      <c r="I45" s="19">
        <v>31.68436316240013</v>
      </c>
      <c r="J45" s="19">
        <v>0</v>
      </c>
      <c r="K45" s="19">
        <v>0</v>
      </c>
      <c r="L45" s="19">
        <v>365.79288348450115</v>
      </c>
      <c r="M45" s="19">
        <v>9.752942429977713</v>
      </c>
      <c r="N45" s="19">
        <v>60.5</v>
      </c>
      <c r="O45" s="19">
        <v>64.36170212765957</v>
      </c>
      <c r="P45" s="20">
        <v>1</v>
      </c>
      <c r="Q45" s="20">
        <v>1</v>
      </c>
      <c r="R45" s="21">
        <v>98</v>
      </c>
      <c r="S45" s="20">
        <v>1</v>
      </c>
      <c r="T45" s="21">
        <v>1</v>
      </c>
      <c r="U45" s="21">
        <v>1</v>
      </c>
      <c r="V45" s="20">
        <v>1</v>
      </c>
      <c r="W45" s="19">
        <f t="shared" si="0"/>
        <v>509.79828041763125</v>
      </c>
      <c r="X45" s="54">
        <v>1</v>
      </c>
    </row>
    <row r="46" spans="1:24" s="2" customFormat="1" ht="39.75" customHeight="1">
      <c r="A46" s="56" t="s">
        <v>38</v>
      </c>
      <c r="B46" s="15">
        <v>0.6127576135133479</v>
      </c>
      <c r="C46" s="15">
        <v>0.7782037255694031</v>
      </c>
      <c r="D46" s="15">
        <v>0.20425253783778263</v>
      </c>
      <c r="E46" s="15">
        <v>0.2594012418564677</v>
      </c>
      <c r="F46" s="20">
        <v>0.6127576135133479</v>
      </c>
      <c r="G46" s="20">
        <v>0.2920535787204365</v>
      </c>
      <c r="H46" s="19">
        <v>0</v>
      </c>
      <c r="I46" s="19">
        <v>0</v>
      </c>
      <c r="J46" s="19">
        <v>0</v>
      </c>
      <c r="K46" s="19">
        <v>0</v>
      </c>
      <c r="L46" s="19">
        <v>187.91233481076003</v>
      </c>
      <c r="M46" s="19">
        <v>5.010207322334887</v>
      </c>
      <c r="N46" s="19">
        <v>9.5</v>
      </c>
      <c r="O46" s="19">
        <v>10.106382978723405</v>
      </c>
      <c r="P46" s="20">
        <v>1</v>
      </c>
      <c r="Q46" s="20">
        <v>1</v>
      </c>
      <c r="R46" s="20">
        <v>26</v>
      </c>
      <c r="S46" s="20">
        <v>1</v>
      </c>
      <c r="T46" s="20">
        <v>1</v>
      </c>
      <c r="U46" s="20">
        <v>1</v>
      </c>
      <c r="V46" s="20">
        <v>1</v>
      </c>
      <c r="W46" s="19">
        <f t="shared" si="0"/>
        <v>48.4462488472046</v>
      </c>
      <c r="X46" s="31">
        <v>44</v>
      </c>
    </row>
    <row r="47" spans="1:24" s="2" customFormat="1" ht="39.75" customHeight="1">
      <c r="A47" s="24" t="s">
        <v>39</v>
      </c>
      <c r="B47" s="15">
        <v>29.49417490045716</v>
      </c>
      <c r="C47" s="15">
        <v>37.457677038934676</v>
      </c>
      <c r="D47" s="15">
        <v>4.424126235068574</v>
      </c>
      <c r="E47" s="15">
        <v>5.6186515558402</v>
      </c>
      <c r="F47" s="20">
        <v>46.45332546822003</v>
      </c>
      <c r="G47" s="20">
        <v>22.140663203955974</v>
      </c>
      <c r="H47" s="19">
        <v>0.737354372511429</v>
      </c>
      <c r="I47" s="19">
        <v>5.8599250775763245</v>
      </c>
      <c r="J47" s="19">
        <v>0</v>
      </c>
      <c r="K47" s="19">
        <v>0</v>
      </c>
      <c r="L47" s="19">
        <v>457.15971095708596</v>
      </c>
      <c r="M47" s="19">
        <v>12.189007888281203</v>
      </c>
      <c r="N47" s="19">
        <v>41</v>
      </c>
      <c r="O47" s="19">
        <v>43.61702127659574</v>
      </c>
      <c r="P47" s="20">
        <v>1</v>
      </c>
      <c r="Q47" s="20">
        <v>1</v>
      </c>
      <c r="R47" s="20">
        <v>41</v>
      </c>
      <c r="S47" s="20">
        <v>1</v>
      </c>
      <c r="T47" s="20">
        <v>1</v>
      </c>
      <c r="U47" s="20">
        <v>1</v>
      </c>
      <c r="V47" s="21">
        <v>1</v>
      </c>
      <c r="W47" s="19">
        <f t="shared" si="0"/>
        <v>173.8829460411841</v>
      </c>
      <c r="X47" s="25">
        <v>15</v>
      </c>
    </row>
    <row r="48" spans="1:24" s="2" customFormat="1" ht="39.75" customHeight="1">
      <c r="A48" s="24" t="s">
        <v>40</v>
      </c>
      <c r="B48" s="15">
        <v>5.567308762943993</v>
      </c>
      <c r="C48" s="15">
        <v>7.070496269931412</v>
      </c>
      <c r="D48" s="15">
        <v>0</v>
      </c>
      <c r="E48" s="15">
        <v>0</v>
      </c>
      <c r="F48" s="20">
        <v>17.25865716512638</v>
      </c>
      <c r="G48" s="20">
        <v>8.225850610136018</v>
      </c>
      <c r="H48" s="19">
        <v>1.1134617525887984</v>
      </c>
      <c r="I48" s="19">
        <v>8.848937078509087</v>
      </c>
      <c r="J48" s="19">
        <v>0</v>
      </c>
      <c r="K48" s="19">
        <v>0</v>
      </c>
      <c r="L48" s="19">
        <v>567.8654938202873</v>
      </c>
      <c r="M48" s="19">
        <v>15.14069769876972</v>
      </c>
      <c r="N48" s="19">
        <v>11.5</v>
      </c>
      <c r="O48" s="19">
        <v>12.23404255319149</v>
      </c>
      <c r="P48" s="20">
        <v>1</v>
      </c>
      <c r="Q48" s="20">
        <v>1</v>
      </c>
      <c r="R48" s="21">
        <v>27</v>
      </c>
      <c r="S48" s="20">
        <v>1</v>
      </c>
      <c r="T48" s="21">
        <v>1</v>
      </c>
      <c r="U48" s="21">
        <v>1</v>
      </c>
      <c r="V48" s="20">
        <v>1</v>
      </c>
      <c r="W48" s="19">
        <f t="shared" si="0"/>
        <v>84.52002421053773</v>
      </c>
      <c r="X48" s="26">
        <v>34</v>
      </c>
    </row>
    <row r="49" spans="1:24" s="2" customFormat="1" ht="39.75" customHeight="1">
      <c r="A49" s="24" t="s">
        <v>41</v>
      </c>
      <c r="B49" s="15">
        <v>3.249830737982397</v>
      </c>
      <c r="C49" s="15">
        <v>4.127293291824229</v>
      </c>
      <c r="D49" s="15">
        <v>0.5416384563303994</v>
      </c>
      <c r="E49" s="15">
        <v>0.6878822153040379</v>
      </c>
      <c r="F49" s="20">
        <v>6.770480704129993</v>
      </c>
      <c r="G49" s="20">
        <v>3.2269580592583726</v>
      </c>
      <c r="H49" s="19">
        <v>0</v>
      </c>
      <c r="I49" s="19">
        <v>0</v>
      </c>
      <c r="J49" s="19">
        <v>0</v>
      </c>
      <c r="K49" s="19">
        <v>0</v>
      </c>
      <c r="L49" s="19">
        <v>759.9187542315503</v>
      </c>
      <c r="M49" s="19">
        <v>20.261312333034276</v>
      </c>
      <c r="N49" s="19">
        <v>21</v>
      </c>
      <c r="O49" s="19">
        <v>22.340425531914892</v>
      </c>
      <c r="P49" s="20">
        <v>1</v>
      </c>
      <c r="Q49" s="20">
        <v>1</v>
      </c>
      <c r="R49" s="20">
        <v>57</v>
      </c>
      <c r="S49" s="20">
        <v>1</v>
      </c>
      <c r="T49" s="20">
        <v>1</v>
      </c>
      <c r="U49" s="20">
        <v>1</v>
      </c>
      <c r="V49" s="20">
        <v>1</v>
      </c>
      <c r="W49" s="19">
        <f t="shared" si="0"/>
        <v>113.64387143133581</v>
      </c>
      <c r="X49" s="25">
        <v>22</v>
      </c>
    </row>
    <row r="50" spans="1:24" s="2" customFormat="1" ht="39.75" customHeight="1">
      <c r="A50" s="24" t="s">
        <v>42</v>
      </c>
      <c r="B50" s="15">
        <v>14.204545454545455</v>
      </c>
      <c r="C50" s="15">
        <v>18.039808806890342</v>
      </c>
      <c r="D50" s="15">
        <v>0.5073051948051949</v>
      </c>
      <c r="E50" s="15">
        <v>0.6442788859603695</v>
      </c>
      <c r="F50" s="15">
        <v>37.03327922077922</v>
      </c>
      <c r="G50" s="15">
        <v>17.65086469700168</v>
      </c>
      <c r="H50" s="19">
        <v>2.536525974025974</v>
      </c>
      <c r="I50" s="19">
        <v>20.158356306333737</v>
      </c>
      <c r="J50" s="19">
        <v>0</v>
      </c>
      <c r="K50" s="19">
        <v>0</v>
      </c>
      <c r="L50" s="19">
        <v>382.00081168831167</v>
      </c>
      <c r="M50" s="19">
        <v>10.185085858179956</v>
      </c>
      <c r="N50" s="19">
        <v>52</v>
      </c>
      <c r="O50" s="19">
        <v>55.319148936170215</v>
      </c>
      <c r="P50" s="21">
        <v>1</v>
      </c>
      <c r="Q50" s="21">
        <v>1</v>
      </c>
      <c r="R50" s="21">
        <v>104</v>
      </c>
      <c r="S50" s="21">
        <v>1</v>
      </c>
      <c r="T50" s="21">
        <v>1</v>
      </c>
      <c r="U50" s="21">
        <v>1</v>
      </c>
      <c r="V50" s="21">
        <v>1</v>
      </c>
      <c r="W50" s="19">
        <f t="shared" si="0"/>
        <v>231.9975434905363</v>
      </c>
      <c r="X50" s="26">
        <v>9</v>
      </c>
    </row>
  </sheetData>
  <sheetProtection/>
  <mergeCells count="18">
    <mergeCell ref="X2:X4"/>
    <mergeCell ref="A2:A4"/>
    <mergeCell ref="L2:M3"/>
    <mergeCell ref="N2:O3"/>
    <mergeCell ref="B2:E3"/>
    <mergeCell ref="F2:G3"/>
    <mergeCell ref="H2:I3"/>
    <mergeCell ref="J2:K3"/>
    <mergeCell ref="A1:X1"/>
    <mergeCell ref="P2:V2"/>
    <mergeCell ref="P3:P4"/>
    <mergeCell ref="Q3:Q4"/>
    <mergeCell ref="R3:R4"/>
    <mergeCell ref="S3:S4"/>
    <mergeCell ref="T3:T4"/>
    <mergeCell ref="U3:U4"/>
    <mergeCell ref="V3:V4"/>
    <mergeCell ref="W2:W4"/>
  </mergeCells>
  <printOptions/>
  <pageMargins left="0.1968503937007874" right="0" top="0" bottom="0" header="0" footer="0"/>
  <pageSetup fitToHeight="0" orientation="landscape" paperSize="9" scale="46" r:id="rId1"/>
  <rowBreaks count="2" manualBreakCount="2">
    <brk id="24" max="23" man="1"/>
    <brk id="5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2023-07-07T15:34:38Z</dcterms:modified>
  <cp:category/>
  <cp:version/>
  <cp:contentType/>
  <cp:contentStatus/>
</cp:coreProperties>
</file>