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11580" activeTab="0"/>
  </bookViews>
  <sheets>
    <sheet name="Рейтинг" sheetId="1" r:id="rId1"/>
  </sheets>
  <definedNames>
    <definedName name="_xlnm.Print_Titles" localSheetId="0">'Рейтинг'!$A:$X,'Рейтинг'!$2:$5</definedName>
    <definedName name="_xlnm.Print_Area" localSheetId="0">'Рейтинг'!$A$1:$X$50</definedName>
  </definedNames>
  <calcPr fullCalcOnLoad="1"/>
</workbook>
</file>

<file path=xl/sharedStrings.xml><?xml version="1.0" encoding="utf-8"?>
<sst xmlns="http://schemas.openxmlformats.org/spreadsheetml/2006/main" count="77" uniqueCount="67">
  <si>
    <t>Наименование муниципального района, городского округа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</si>
  <si>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</si>
  <si>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</si>
  <si>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</si>
  <si>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</si>
  <si>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</si>
  <si>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</si>
  <si>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</si>
  <si>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</si>
  <si>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</si>
  <si>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</si>
  <si>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Балтасинский</t>
  </si>
  <si>
    <t>Бавлинский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</si>
  <si>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</si>
  <si>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</si>
  <si>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</si>
  <si>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</si>
  <si>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</si>
  <si>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</si>
  <si>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</si>
  <si>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</si>
  <si>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</si>
  <si>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</si>
  <si>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</si>
  <si>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</si>
  <si>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</si>
  <si>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</si>
  <si>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</si>
  <si>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</si>
  <si>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Набережные Челны</t>
  </si>
  <si>
    <t>Нижнекамский</t>
  </si>
  <si>
    <t>Новошешминский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</si>
  <si>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</si>
  <si>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</si>
  <si>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</si>
  <si>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</si>
  <si>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</si>
  <si>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</si>
  <si>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</si>
  <si>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</si>
  <si>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</si>
  <si>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</si>
  <si>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</si>
  <si>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Рыбно-Слободский</t>
  </si>
  <si>
    <t xml:space="preserve">Наполнение сайтов </t>
  </si>
  <si>
    <t xml:space="preserve">кол-во для
 социально-уязвимых групп населения
</t>
  </si>
  <si>
    <t xml:space="preserve">Место в рейтинге </t>
  </si>
  <si>
    <t>Количество мероприятий по защите прав потребителей на 10 тыс.населения</t>
  </si>
  <si>
    <t>Количество потребителей, получивших консультации по вопросам защиты прав потребителей на 10 тыс.населения</t>
  </si>
  <si>
    <t>Количество претензий, составленных в отношении хозяйствующих субъектов на 10 тыс.населения</t>
  </si>
  <si>
    <t>Количество исковых заявлений,поданных в суд на 10 тыс.населения</t>
  </si>
  <si>
    <t>Количество памяток/буклетов, распространенных среди потребителей и хозяйствующих субъектов на 10 тыс.населения</t>
  </si>
  <si>
    <t>наличие размещенной программы по защите прав потребителей, (балл)</t>
  </si>
  <si>
    <t>наличие размещенных  статей по вопросам защиты прав потребителей, (балл)</t>
  </si>
  <si>
    <t>информация о времени и месте приема граждан (с указанием адреса, телефона), (балл)</t>
  </si>
  <si>
    <t>информация об отделе и ответственном специалисте  (с указанием адреса, телефона, ФИО специалиста), (балл)</t>
  </si>
  <si>
    <t>сведения о дежурстве в МФЦ (размещение графика и адреса филиала), (балл)</t>
  </si>
  <si>
    <t>сведения о возможности подачи письменного заявления через МФЦ, (балл)</t>
  </si>
  <si>
    <t>Итого (баллов)</t>
  </si>
  <si>
    <t>Казань</t>
  </si>
  <si>
    <t>Всего</t>
  </si>
  <si>
    <t>Балл</t>
  </si>
  <si>
    <t>наличие сведений о реализации программы в 2018-2022 годах, (балл)</t>
  </si>
  <si>
    <t>Бугульминский</t>
  </si>
  <si>
    <t>Количество статей по вопросам защиты прав потребителей, опубликованных  в СМИ / кол-во СМИ</t>
  </si>
  <si>
    <t>значение на 1 СМИ</t>
  </si>
  <si>
    <t>Рейтинг муниципальных образований по вопросам защиты прав потребителей за 9 месяцев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</si>
</sst>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45" fillId="33" borderId="10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/>
    </xf>
    <xf numFmtId="2" fontId="46" fillId="33" borderId="10" xfId="0" applyNumberFormat="1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70" zoomScaleSheetLayoutView="70" zoomScalePageLayoutView="4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57" sqref="O57"/>
    </sheetView>
  </sheetViews>
  <sheetFormatPr defaultColWidth="8.8515625" defaultRowHeight="15"/>
  <cols>
    <col min="1" max="1" width="22.28125" style="3" customWidth="1"/>
    <col min="2" max="2" width="8.8515625" style="19" customWidth="1"/>
    <col min="3" max="3" width="8.00390625" style="19" customWidth="1"/>
    <col min="4" max="4" width="15.57421875" style="20" customWidth="1"/>
    <col min="5" max="5" width="9.421875" style="20" customWidth="1"/>
    <col min="6" max="6" width="8.28125" style="1" customWidth="1"/>
    <col min="7" max="7" width="8.57421875" style="1" customWidth="1"/>
    <col min="8" max="8" width="8.140625" style="1" customWidth="1"/>
    <col min="9" max="9" width="9.140625" style="1" customWidth="1"/>
    <col min="10" max="10" width="7.8515625" style="1" customWidth="1"/>
    <col min="11" max="11" width="7.7109375" style="1" customWidth="1"/>
    <col min="12" max="12" width="10.28125" style="1" customWidth="1"/>
    <col min="13" max="13" width="8.00390625" style="1" customWidth="1"/>
    <col min="14" max="14" width="11.421875" style="1" customWidth="1"/>
    <col min="15" max="15" width="9.421875" style="1" customWidth="1"/>
    <col min="16" max="16" width="12.8515625" style="1" customWidth="1"/>
    <col min="17" max="17" width="13.140625" style="1" customWidth="1"/>
    <col min="18" max="19" width="14.140625" style="1" customWidth="1"/>
    <col min="20" max="20" width="13.7109375" style="1" customWidth="1"/>
    <col min="21" max="21" width="15.28125" style="1" customWidth="1"/>
    <col min="22" max="22" width="12.57421875" style="1" customWidth="1"/>
    <col min="23" max="23" width="14.421875" style="1" customWidth="1"/>
    <col min="24" max="24" width="13.8515625" style="1" customWidth="1"/>
    <col min="25" max="16384" width="8.8515625" style="1" customWidth="1"/>
  </cols>
  <sheetData>
    <row r="1" spans="1:24" ht="33.75" customHeight="1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29.25" customHeight="1">
      <c r="A2" s="27" t="s">
        <v>0</v>
      </c>
      <c r="B2" s="30" t="s">
        <v>47</v>
      </c>
      <c r="C2" s="34"/>
      <c r="D2" s="34"/>
      <c r="E2" s="31"/>
      <c r="F2" s="30" t="s">
        <v>48</v>
      </c>
      <c r="G2" s="31"/>
      <c r="H2" s="30" t="s">
        <v>49</v>
      </c>
      <c r="I2" s="31"/>
      <c r="J2" s="30" t="s">
        <v>50</v>
      </c>
      <c r="K2" s="31"/>
      <c r="L2" s="30" t="s">
        <v>51</v>
      </c>
      <c r="M2" s="31"/>
      <c r="N2" s="30" t="s">
        <v>64</v>
      </c>
      <c r="O2" s="31"/>
      <c r="P2" s="37" t="s">
        <v>44</v>
      </c>
      <c r="Q2" s="38"/>
      <c r="R2" s="38"/>
      <c r="S2" s="38"/>
      <c r="T2" s="38"/>
      <c r="U2" s="38"/>
      <c r="V2" s="39"/>
      <c r="W2" s="24" t="s">
        <v>58</v>
      </c>
      <c r="X2" s="24" t="s">
        <v>46</v>
      </c>
    </row>
    <row r="3" spans="1:24" s="14" customFormat="1" ht="135" customHeight="1">
      <c r="A3" s="28"/>
      <c r="B3" s="32"/>
      <c r="C3" s="35"/>
      <c r="D3" s="35"/>
      <c r="E3" s="33"/>
      <c r="F3" s="32"/>
      <c r="G3" s="33"/>
      <c r="H3" s="32"/>
      <c r="I3" s="33"/>
      <c r="J3" s="32"/>
      <c r="K3" s="33"/>
      <c r="L3" s="32"/>
      <c r="M3" s="33"/>
      <c r="N3" s="32"/>
      <c r="O3" s="33"/>
      <c r="P3" s="40" t="s">
        <v>52</v>
      </c>
      <c r="Q3" s="40" t="s">
        <v>62</v>
      </c>
      <c r="R3" s="40" t="s">
        <v>53</v>
      </c>
      <c r="S3" s="40" t="s">
        <v>54</v>
      </c>
      <c r="T3" s="40" t="s">
        <v>55</v>
      </c>
      <c r="U3" s="40" t="s">
        <v>56</v>
      </c>
      <c r="V3" s="40" t="s">
        <v>57</v>
      </c>
      <c r="W3" s="25"/>
      <c r="X3" s="25"/>
    </row>
    <row r="4" spans="1:24" s="14" customFormat="1" ht="61.5" customHeight="1">
      <c r="A4" s="29"/>
      <c r="B4" s="15" t="s">
        <v>60</v>
      </c>
      <c r="C4" s="15" t="s">
        <v>61</v>
      </c>
      <c r="D4" s="16" t="s">
        <v>45</v>
      </c>
      <c r="E4" s="15" t="s">
        <v>61</v>
      </c>
      <c r="F4" s="15" t="s">
        <v>60</v>
      </c>
      <c r="G4" s="15" t="s">
        <v>61</v>
      </c>
      <c r="H4" s="15" t="s">
        <v>60</v>
      </c>
      <c r="I4" s="15" t="s">
        <v>61</v>
      </c>
      <c r="J4" s="15" t="s">
        <v>60</v>
      </c>
      <c r="K4" s="15" t="s">
        <v>61</v>
      </c>
      <c r="L4" s="15" t="s">
        <v>60</v>
      </c>
      <c r="M4" s="15" t="s">
        <v>61</v>
      </c>
      <c r="N4" s="16" t="s">
        <v>65</v>
      </c>
      <c r="O4" s="15" t="s">
        <v>61</v>
      </c>
      <c r="P4" s="40"/>
      <c r="Q4" s="40"/>
      <c r="R4" s="40"/>
      <c r="S4" s="40"/>
      <c r="T4" s="40"/>
      <c r="U4" s="40"/>
      <c r="V4" s="40"/>
      <c r="W4" s="26"/>
      <c r="X4" s="26"/>
    </row>
    <row r="5" spans="1:24" s="14" customFormat="1" ht="18.75" customHeight="1">
      <c r="A5" s="2">
        <v>1</v>
      </c>
      <c r="B5" s="12">
        <v>2</v>
      </c>
      <c r="C5" s="2">
        <v>3</v>
      </c>
      <c r="D5" s="12">
        <v>4</v>
      </c>
      <c r="E5" s="2">
        <v>5</v>
      </c>
      <c r="F5" s="12">
        <v>6</v>
      </c>
      <c r="G5" s="2">
        <v>7</v>
      </c>
      <c r="H5" s="12">
        <v>8</v>
      </c>
      <c r="I5" s="2">
        <v>9</v>
      </c>
      <c r="J5" s="12">
        <v>10</v>
      </c>
      <c r="K5" s="2">
        <v>11</v>
      </c>
      <c r="L5" s="12">
        <v>12</v>
      </c>
      <c r="M5" s="2">
        <v>13</v>
      </c>
      <c r="N5" s="12">
        <v>14</v>
      </c>
      <c r="O5" s="2">
        <v>15</v>
      </c>
      <c r="P5" s="12">
        <v>16</v>
      </c>
      <c r="Q5" s="2">
        <v>17</v>
      </c>
      <c r="R5" s="12">
        <v>18</v>
      </c>
      <c r="S5" s="2">
        <v>19</v>
      </c>
      <c r="T5" s="12">
        <v>20</v>
      </c>
      <c r="U5" s="2">
        <v>21</v>
      </c>
      <c r="V5" s="12">
        <v>22</v>
      </c>
      <c r="W5" s="2">
        <v>23</v>
      </c>
      <c r="X5" s="12">
        <v>24</v>
      </c>
    </row>
    <row r="6" spans="1:24" s="17" customFormat="1" ht="39.75" customHeight="1">
      <c r="A6" s="10" t="s">
        <v>37</v>
      </c>
      <c r="B6" s="4">
        <v>111.13326024120403</v>
      </c>
      <c r="C6" s="4">
        <v>100.00293371835151</v>
      </c>
      <c r="D6" s="4">
        <v>111.13326024120403</v>
      </c>
      <c r="E6" s="4">
        <v>100.00293371835151</v>
      </c>
      <c r="F6" s="9">
        <v>297.0198345459982</v>
      </c>
      <c r="G6" s="9">
        <v>99.99994429533305</v>
      </c>
      <c r="H6" s="7">
        <v>4.983554270906009</v>
      </c>
      <c r="I6" s="7">
        <v>21.32457967867355</v>
      </c>
      <c r="J6" s="7">
        <v>0</v>
      </c>
      <c r="K6" s="7">
        <v>0</v>
      </c>
      <c r="L6" s="7">
        <v>435.0642878500947</v>
      </c>
      <c r="M6" s="7">
        <v>6.068595513949356</v>
      </c>
      <c r="N6" s="7">
        <v>87.5</v>
      </c>
      <c r="O6" s="7">
        <v>57.56578947368421</v>
      </c>
      <c r="P6" s="8">
        <v>1</v>
      </c>
      <c r="Q6" s="8">
        <v>1</v>
      </c>
      <c r="R6" s="9">
        <v>146</v>
      </c>
      <c r="S6" s="8">
        <v>1</v>
      </c>
      <c r="T6" s="9">
        <v>1</v>
      </c>
      <c r="U6" s="9">
        <v>1</v>
      </c>
      <c r="V6" s="8">
        <v>1</v>
      </c>
      <c r="W6" s="7">
        <f aca="true" t="shared" si="0" ref="W6:W50">C6+E6+G6+I6+K6+M6+O6+P6+Q6+R6+S6+T6+U6+V6</f>
        <v>536.9647763983432</v>
      </c>
      <c r="X6" s="23">
        <v>1</v>
      </c>
    </row>
    <row r="7" spans="1:24" s="17" customFormat="1" ht="39.75" customHeight="1">
      <c r="A7" s="10" t="s">
        <v>28</v>
      </c>
      <c r="B7" s="4">
        <v>54.17463352453792</v>
      </c>
      <c r="C7" s="4">
        <v>48.74888286199759</v>
      </c>
      <c r="D7" s="4">
        <v>32.39855534310601</v>
      </c>
      <c r="E7" s="4">
        <v>29.153743672371107</v>
      </c>
      <c r="F7" s="6">
        <v>192.26683662630126</v>
      </c>
      <c r="G7" s="6">
        <v>64.73194957454086</v>
      </c>
      <c r="H7" s="7">
        <v>23.369449755683025</v>
      </c>
      <c r="I7" s="7">
        <v>99.99764550998299</v>
      </c>
      <c r="J7" s="7">
        <v>2.6556192904185254</v>
      </c>
      <c r="K7" s="7">
        <v>100.00072640527658</v>
      </c>
      <c r="L7" s="7">
        <v>7169.109836413852</v>
      </c>
      <c r="M7" s="7">
        <v>99.99999771818052</v>
      </c>
      <c r="N7" s="7">
        <v>79.75</v>
      </c>
      <c r="O7" s="7">
        <v>52.4671052631579</v>
      </c>
      <c r="P7" s="8">
        <v>1</v>
      </c>
      <c r="Q7" s="8">
        <v>1</v>
      </c>
      <c r="R7" s="8">
        <v>23</v>
      </c>
      <c r="S7" s="8">
        <v>1</v>
      </c>
      <c r="T7" s="8">
        <v>1</v>
      </c>
      <c r="U7" s="8">
        <v>1</v>
      </c>
      <c r="V7" s="8">
        <v>1</v>
      </c>
      <c r="W7" s="7">
        <f t="shared" si="0"/>
        <v>524.1000510055076</v>
      </c>
      <c r="X7" s="8">
        <v>2</v>
      </c>
    </row>
    <row r="8" spans="1:24" s="17" customFormat="1" ht="39.75" customHeight="1">
      <c r="A8" s="10" t="s">
        <v>2</v>
      </c>
      <c r="B8" s="4">
        <v>10.759592523818613</v>
      </c>
      <c r="C8" s="4">
        <v>9.68198733359004</v>
      </c>
      <c r="D8" s="4">
        <v>1.7354181490030023</v>
      </c>
      <c r="E8" s="4">
        <v>1.5616108602564587</v>
      </c>
      <c r="F8" s="8">
        <v>32.105235756555544</v>
      </c>
      <c r="G8" s="8">
        <v>10.809115802489915</v>
      </c>
      <c r="H8" s="7">
        <v>1.0412508894018013</v>
      </c>
      <c r="I8" s="7">
        <v>4.455502308094999</v>
      </c>
      <c r="J8" s="7">
        <v>0.5206254447009007</v>
      </c>
      <c r="K8" s="7">
        <v>19.604814155027135</v>
      </c>
      <c r="L8" s="7">
        <v>954.4799819516512</v>
      </c>
      <c r="M8" s="7">
        <v>13.31378625731299</v>
      </c>
      <c r="N8" s="7">
        <v>152</v>
      </c>
      <c r="O8" s="7">
        <v>100</v>
      </c>
      <c r="P8" s="8">
        <v>1</v>
      </c>
      <c r="Q8" s="8">
        <v>1</v>
      </c>
      <c r="R8" s="8">
        <v>304</v>
      </c>
      <c r="S8" s="8">
        <v>1</v>
      </c>
      <c r="T8" s="8">
        <v>1</v>
      </c>
      <c r="U8" s="8">
        <v>1</v>
      </c>
      <c r="V8" s="8">
        <v>1</v>
      </c>
      <c r="W8" s="7">
        <f t="shared" si="0"/>
        <v>469.42681671677155</v>
      </c>
      <c r="X8" s="8">
        <v>3</v>
      </c>
    </row>
    <row r="9" spans="1:24" s="17" customFormat="1" ht="39.75" customHeight="1">
      <c r="A9" s="10" t="s">
        <v>12</v>
      </c>
      <c r="B9" s="4">
        <v>11.00547216532665</v>
      </c>
      <c r="C9" s="4">
        <v>9.903241397756366</v>
      </c>
      <c r="D9" s="4">
        <v>1.8342453608877747</v>
      </c>
      <c r="E9" s="4">
        <v>1.6505402329593941</v>
      </c>
      <c r="F9" s="6">
        <v>182.81312096848154</v>
      </c>
      <c r="G9" s="6">
        <v>61.54909466314778</v>
      </c>
      <c r="H9" s="7">
        <v>4.585613402219437</v>
      </c>
      <c r="I9" s="7">
        <v>19.621794617969346</v>
      </c>
      <c r="J9" s="7">
        <v>0.9171226804438873</v>
      </c>
      <c r="K9" s="7">
        <v>34.535422520104206</v>
      </c>
      <c r="L9" s="7">
        <v>1700.651157103115</v>
      </c>
      <c r="M9" s="7">
        <v>23.721928622982702</v>
      </c>
      <c r="N9" s="7">
        <v>79.33333333333333</v>
      </c>
      <c r="O9" s="7">
        <v>52.19298245614035</v>
      </c>
      <c r="P9" s="8">
        <v>1</v>
      </c>
      <c r="Q9" s="8">
        <v>1</v>
      </c>
      <c r="R9" s="8">
        <v>238</v>
      </c>
      <c r="S9" s="8">
        <v>1</v>
      </c>
      <c r="T9" s="8">
        <v>1</v>
      </c>
      <c r="U9" s="8">
        <v>1</v>
      </c>
      <c r="V9" s="9">
        <v>1</v>
      </c>
      <c r="W9" s="7">
        <f t="shared" si="0"/>
        <v>447.17500451106014</v>
      </c>
      <c r="X9" s="23">
        <v>4</v>
      </c>
    </row>
    <row r="10" spans="1:24" s="17" customFormat="1" ht="39.75" customHeight="1">
      <c r="A10" s="10" t="s">
        <v>7</v>
      </c>
      <c r="B10" s="4">
        <v>2.1099519399835893</v>
      </c>
      <c r="C10" s="4">
        <v>1.898633978208935</v>
      </c>
      <c r="D10" s="4">
        <v>0.42199038799671784</v>
      </c>
      <c r="E10" s="4">
        <v>0.37972679564178696</v>
      </c>
      <c r="F10" s="6">
        <v>16.879615519868715</v>
      </c>
      <c r="G10" s="6">
        <v>5.682989536013977</v>
      </c>
      <c r="H10" s="7">
        <v>0.3751025671081936</v>
      </c>
      <c r="I10" s="7">
        <v>1.6050601930175166</v>
      </c>
      <c r="J10" s="7">
        <v>0.0468878208885242</v>
      </c>
      <c r="K10" s="7">
        <v>1.76562060884637</v>
      </c>
      <c r="L10" s="7">
        <v>398.54647755245577</v>
      </c>
      <c r="M10" s="7">
        <v>5.559218334667145</v>
      </c>
      <c r="N10" s="7">
        <v>105.33333333333333</v>
      </c>
      <c r="O10" s="7">
        <v>69.29824561403508</v>
      </c>
      <c r="P10" s="8">
        <v>1</v>
      </c>
      <c r="Q10" s="8">
        <v>1</v>
      </c>
      <c r="R10" s="8">
        <v>316</v>
      </c>
      <c r="S10" s="8">
        <v>1</v>
      </c>
      <c r="T10" s="8">
        <v>1</v>
      </c>
      <c r="U10" s="8">
        <v>1</v>
      </c>
      <c r="V10" s="9">
        <v>1</v>
      </c>
      <c r="W10" s="7">
        <f t="shared" si="0"/>
        <v>408.18949506043083</v>
      </c>
      <c r="X10" s="8">
        <v>5</v>
      </c>
    </row>
    <row r="11" spans="1:24" s="17" customFormat="1" ht="39.75" customHeight="1">
      <c r="A11" s="10" t="s">
        <v>21</v>
      </c>
      <c r="B11" s="4">
        <v>67.80845858091577</v>
      </c>
      <c r="C11" s="4">
        <v>61.01723979205954</v>
      </c>
      <c r="D11" s="4">
        <v>16.777350576721425</v>
      </c>
      <c r="E11" s="4">
        <v>15.09704902071576</v>
      </c>
      <c r="F11" s="8">
        <v>58.72072701852499</v>
      </c>
      <c r="G11" s="8">
        <v>19.76995724817352</v>
      </c>
      <c r="H11" s="7">
        <v>18.874519398811604</v>
      </c>
      <c r="I11" s="7">
        <v>80.76388275058451</v>
      </c>
      <c r="J11" s="7">
        <v>0</v>
      </c>
      <c r="K11" s="7">
        <v>0</v>
      </c>
      <c r="L11" s="7">
        <v>908.7731562390774</v>
      </c>
      <c r="M11" s="7">
        <v>12.676233957061301</v>
      </c>
      <c r="N11" s="7">
        <v>45</v>
      </c>
      <c r="O11" s="7">
        <v>29.605263157894736</v>
      </c>
      <c r="P11" s="8">
        <v>1</v>
      </c>
      <c r="Q11" s="8">
        <v>1</v>
      </c>
      <c r="R11" s="8">
        <v>94</v>
      </c>
      <c r="S11" s="8">
        <v>1</v>
      </c>
      <c r="T11" s="8">
        <v>1</v>
      </c>
      <c r="U11" s="8">
        <v>1</v>
      </c>
      <c r="V11" s="9">
        <v>1</v>
      </c>
      <c r="W11" s="7">
        <f t="shared" si="0"/>
        <v>318.9296259264894</v>
      </c>
      <c r="X11" s="23">
        <v>6</v>
      </c>
    </row>
    <row r="12" spans="1:24" s="17" customFormat="1" ht="39.75" customHeight="1">
      <c r="A12" s="10" t="s">
        <v>42</v>
      </c>
      <c r="B12" s="4">
        <v>24.857954545454547</v>
      </c>
      <c r="C12" s="4">
        <v>22.368356470309138</v>
      </c>
      <c r="D12" s="4">
        <v>1.0146103896103897</v>
      </c>
      <c r="E12" s="4">
        <v>0.9129941416452712</v>
      </c>
      <c r="F12" s="4">
        <v>64.42775974025975</v>
      </c>
      <c r="G12" s="4">
        <v>21.69138769788558</v>
      </c>
      <c r="H12" s="7">
        <v>5.580357142857142</v>
      </c>
      <c r="I12" s="7">
        <v>23.878293294211133</v>
      </c>
      <c r="J12" s="7">
        <v>0</v>
      </c>
      <c r="K12" s="7">
        <v>0</v>
      </c>
      <c r="L12" s="7">
        <v>672.6866883116883</v>
      </c>
      <c r="M12" s="7">
        <v>9.383126891785569</v>
      </c>
      <c r="N12" s="7">
        <v>86</v>
      </c>
      <c r="O12" s="7">
        <v>56.578947368421055</v>
      </c>
      <c r="P12" s="9">
        <v>1</v>
      </c>
      <c r="Q12" s="9">
        <v>1</v>
      </c>
      <c r="R12" s="9">
        <v>172</v>
      </c>
      <c r="S12" s="9">
        <v>1</v>
      </c>
      <c r="T12" s="9">
        <v>1</v>
      </c>
      <c r="U12" s="9">
        <v>1</v>
      </c>
      <c r="V12" s="9">
        <v>1</v>
      </c>
      <c r="W12" s="7">
        <f t="shared" si="0"/>
        <v>312.81310586425775</v>
      </c>
      <c r="X12" s="8">
        <v>7</v>
      </c>
    </row>
    <row r="13" spans="1:24" s="17" customFormat="1" ht="39.75" customHeight="1">
      <c r="A13" s="10" t="s">
        <v>24</v>
      </c>
      <c r="B13" s="4">
        <v>7.136667176428608</v>
      </c>
      <c r="C13" s="4">
        <v>6.421908734300916</v>
      </c>
      <c r="D13" s="4">
        <v>1.9116072794005199</v>
      </c>
      <c r="E13" s="4">
        <v>1.720154125259174</v>
      </c>
      <c r="F13" s="6">
        <v>41.54559820563797</v>
      </c>
      <c r="G13" s="6">
        <v>13.987474986747685</v>
      </c>
      <c r="H13" s="7">
        <v>0.892083397053576</v>
      </c>
      <c r="I13" s="7">
        <v>3.817216076395276</v>
      </c>
      <c r="J13" s="7">
        <v>0</v>
      </c>
      <c r="K13" s="7">
        <v>0</v>
      </c>
      <c r="L13" s="7">
        <v>855.1256563184993</v>
      </c>
      <c r="M13" s="7">
        <v>11.927919313813002</v>
      </c>
      <c r="N13" s="7">
        <v>53</v>
      </c>
      <c r="O13" s="7">
        <v>34.86842105263158</v>
      </c>
      <c r="P13" s="8">
        <v>1</v>
      </c>
      <c r="Q13" s="8">
        <v>1</v>
      </c>
      <c r="R13" s="9">
        <v>212</v>
      </c>
      <c r="S13" s="8">
        <v>1</v>
      </c>
      <c r="T13" s="9">
        <v>1</v>
      </c>
      <c r="U13" s="8">
        <v>1</v>
      </c>
      <c r="V13" s="9">
        <v>1</v>
      </c>
      <c r="W13" s="7">
        <f t="shared" si="0"/>
        <v>290.7430942891476</v>
      </c>
      <c r="X13" s="23">
        <v>8</v>
      </c>
    </row>
    <row r="14" spans="1:24" s="17" customFormat="1" ht="39.75" customHeight="1">
      <c r="A14" s="10" t="s">
        <v>63</v>
      </c>
      <c r="B14" s="4">
        <v>4.295275197282989</v>
      </c>
      <c r="C14" s="4">
        <v>3.8650906121506248</v>
      </c>
      <c r="D14" s="4">
        <v>1.3984616921386475</v>
      </c>
      <c r="E14" s="4">
        <v>1.2584015946536917</v>
      </c>
      <c r="F14" s="6">
        <v>33.363300369593446</v>
      </c>
      <c r="G14" s="6">
        <v>11.232678058579706</v>
      </c>
      <c r="H14" s="7">
        <v>0.399560483468185</v>
      </c>
      <c r="I14" s="7">
        <v>1.7097153764149977</v>
      </c>
      <c r="J14" s="7">
        <v>0</v>
      </c>
      <c r="K14" s="7">
        <v>0</v>
      </c>
      <c r="L14" s="7">
        <v>419.53850764159426</v>
      </c>
      <c r="M14" s="7">
        <v>5.852030553884573</v>
      </c>
      <c r="N14" s="7">
        <v>96</v>
      </c>
      <c r="O14" s="7">
        <v>63.1578947368421</v>
      </c>
      <c r="P14" s="8">
        <v>1</v>
      </c>
      <c r="Q14" s="8">
        <v>1</v>
      </c>
      <c r="R14" s="8">
        <v>192</v>
      </c>
      <c r="S14" s="8">
        <v>1</v>
      </c>
      <c r="T14" s="8">
        <v>1</v>
      </c>
      <c r="U14" s="8">
        <v>1</v>
      </c>
      <c r="V14" s="9">
        <v>1</v>
      </c>
      <c r="W14" s="7">
        <f t="shared" si="0"/>
        <v>285.0758109325257</v>
      </c>
      <c r="X14" s="8">
        <v>9</v>
      </c>
    </row>
    <row r="15" spans="1:24" s="17" customFormat="1" ht="39.75" customHeight="1">
      <c r="A15" s="10" t="s">
        <v>13</v>
      </c>
      <c r="B15" s="4">
        <v>30.36129946361704</v>
      </c>
      <c r="C15" s="4">
        <v>27.320525028000578</v>
      </c>
      <c r="D15" s="4">
        <v>13.409573929764194</v>
      </c>
      <c r="E15" s="4">
        <v>12.066565220700257</v>
      </c>
      <c r="F15" s="6">
        <v>72.8671187126809</v>
      </c>
      <c r="G15" s="6">
        <v>24.532731369160633</v>
      </c>
      <c r="H15" s="7">
        <v>0</v>
      </c>
      <c r="I15" s="7">
        <v>0</v>
      </c>
      <c r="J15" s="7">
        <v>0</v>
      </c>
      <c r="K15" s="7">
        <v>0</v>
      </c>
      <c r="L15" s="7">
        <v>855.4296123874101</v>
      </c>
      <c r="M15" s="7">
        <v>11.932159115809494</v>
      </c>
      <c r="N15" s="7">
        <v>62.75</v>
      </c>
      <c r="O15" s="7">
        <v>41.2828947368421</v>
      </c>
      <c r="P15" s="8">
        <v>1</v>
      </c>
      <c r="Q15" s="8">
        <v>1</v>
      </c>
      <c r="R15" s="8">
        <v>132</v>
      </c>
      <c r="S15" s="8">
        <v>1</v>
      </c>
      <c r="T15" s="8">
        <v>1</v>
      </c>
      <c r="U15" s="8">
        <v>1</v>
      </c>
      <c r="V15" s="9">
        <v>1</v>
      </c>
      <c r="W15" s="7">
        <f t="shared" si="0"/>
        <v>255.13487547051307</v>
      </c>
      <c r="X15" s="23">
        <v>10</v>
      </c>
    </row>
    <row r="16" spans="1:24" s="17" customFormat="1" ht="39.75" customHeight="1">
      <c r="A16" s="10" t="s">
        <v>10</v>
      </c>
      <c r="B16" s="4">
        <v>43.65047288012287</v>
      </c>
      <c r="C16" s="4">
        <v>39.27874820491575</v>
      </c>
      <c r="D16" s="4">
        <v>8.083420903726456</v>
      </c>
      <c r="E16" s="4">
        <v>7.273842260169581</v>
      </c>
      <c r="F16" s="6">
        <v>67.09239350092959</v>
      </c>
      <c r="G16" s="6">
        <v>22.588510369985052</v>
      </c>
      <c r="H16" s="7">
        <v>0.8083420903726457</v>
      </c>
      <c r="I16" s="7">
        <v>3.4588878492624975</v>
      </c>
      <c r="J16" s="7">
        <v>0</v>
      </c>
      <c r="K16" s="7">
        <v>0</v>
      </c>
      <c r="L16" s="7">
        <v>889.1762994099104</v>
      </c>
      <c r="M16" s="7">
        <v>12.402882636895102</v>
      </c>
      <c r="N16" s="7">
        <v>74</v>
      </c>
      <c r="O16" s="7">
        <v>48.68421052631579</v>
      </c>
      <c r="P16" s="8">
        <v>1</v>
      </c>
      <c r="Q16" s="8">
        <v>1</v>
      </c>
      <c r="R16" s="8">
        <v>74</v>
      </c>
      <c r="S16" s="8">
        <v>1</v>
      </c>
      <c r="T16" s="8">
        <v>1</v>
      </c>
      <c r="U16" s="8">
        <v>1</v>
      </c>
      <c r="V16" s="9">
        <v>1</v>
      </c>
      <c r="W16" s="7">
        <f t="shared" si="0"/>
        <v>213.68708184754377</v>
      </c>
      <c r="X16" s="8">
        <v>11</v>
      </c>
    </row>
    <row r="17" spans="1:24" s="17" customFormat="1" ht="39.75" customHeight="1">
      <c r="A17" s="10" t="s">
        <v>31</v>
      </c>
      <c r="B17" s="4">
        <v>37.50586029067042</v>
      </c>
      <c r="C17" s="4">
        <v>33.749536840340525</v>
      </c>
      <c r="D17" s="4">
        <v>0</v>
      </c>
      <c r="E17" s="4">
        <v>0</v>
      </c>
      <c r="F17" s="6">
        <v>73.4489764025629</v>
      </c>
      <c r="G17" s="6">
        <v>24.72862985743819</v>
      </c>
      <c r="H17" s="7">
        <v>2.344116268166901</v>
      </c>
      <c r="I17" s="7">
        <v>10.030450441450155</v>
      </c>
      <c r="J17" s="7">
        <v>0</v>
      </c>
      <c r="K17" s="7">
        <v>0</v>
      </c>
      <c r="L17" s="7">
        <v>5625.879043600562</v>
      </c>
      <c r="M17" s="7">
        <v>78.47388369826326</v>
      </c>
      <c r="N17" s="7">
        <v>8</v>
      </c>
      <c r="O17" s="7">
        <v>5.2631578947368425</v>
      </c>
      <c r="P17" s="8">
        <v>1</v>
      </c>
      <c r="Q17" s="8">
        <v>1</v>
      </c>
      <c r="R17" s="8">
        <v>55</v>
      </c>
      <c r="S17" s="8">
        <v>1</v>
      </c>
      <c r="T17" s="8">
        <v>1</v>
      </c>
      <c r="U17" s="8">
        <v>1</v>
      </c>
      <c r="V17" s="8">
        <v>1</v>
      </c>
      <c r="W17" s="7">
        <f t="shared" si="0"/>
        <v>213.24565873222897</v>
      </c>
      <c r="X17" s="23">
        <v>12</v>
      </c>
    </row>
    <row r="18" spans="1:24" s="17" customFormat="1" ht="39.75" customHeight="1">
      <c r="A18" s="10" t="s">
        <v>3</v>
      </c>
      <c r="B18" s="4">
        <v>23.787947439963748</v>
      </c>
      <c r="C18" s="4">
        <v>21.40551375862841</v>
      </c>
      <c r="D18" s="4">
        <v>4.531037607612143</v>
      </c>
      <c r="E18" s="4">
        <v>4.077240715929221</v>
      </c>
      <c r="F18" s="6">
        <v>84.95695514272768</v>
      </c>
      <c r="G18" s="6">
        <v>28.603109266287685</v>
      </c>
      <c r="H18" s="7">
        <v>6.418969944117203</v>
      </c>
      <c r="I18" s="7">
        <v>27.466709217446308</v>
      </c>
      <c r="J18" s="7">
        <v>0.3775864673010119</v>
      </c>
      <c r="K18" s="7">
        <v>14.218499295865788</v>
      </c>
      <c r="L18" s="7">
        <v>2111.0859386799575</v>
      </c>
      <c r="M18" s="7">
        <v>29.44697373425652</v>
      </c>
      <c r="N18" s="7">
        <v>28</v>
      </c>
      <c r="O18" s="7">
        <v>18.42105263157895</v>
      </c>
      <c r="P18" s="9">
        <v>1</v>
      </c>
      <c r="Q18" s="8">
        <v>1</v>
      </c>
      <c r="R18" s="9">
        <v>54</v>
      </c>
      <c r="S18" s="8">
        <v>1</v>
      </c>
      <c r="T18" s="8">
        <v>1</v>
      </c>
      <c r="U18" s="9">
        <v>1</v>
      </c>
      <c r="V18" s="8">
        <v>1</v>
      </c>
      <c r="W18" s="7">
        <f t="shared" si="0"/>
        <v>203.63909861999286</v>
      </c>
      <c r="X18" s="8">
        <v>13</v>
      </c>
    </row>
    <row r="19" spans="1:24" s="17" customFormat="1" ht="39.75" customHeight="1">
      <c r="A19" s="10" t="s">
        <v>32</v>
      </c>
      <c r="B19" s="4">
        <v>11.317207910536514</v>
      </c>
      <c r="C19" s="4">
        <v>10.183755880983094</v>
      </c>
      <c r="D19" s="4">
        <v>3.260890414900351</v>
      </c>
      <c r="E19" s="4">
        <v>2.9343025419781794</v>
      </c>
      <c r="F19" s="6">
        <v>5.754512496882972</v>
      </c>
      <c r="G19" s="6">
        <v>1.9374158295343658</v>
      </c>
      <c r="H19" s="7">
        <v>0.5754512496882972</v>
      </c>
      <c r="I19" s="7">
        <v>2.4623502340106853</v>
      </c>
      <c r="J19" s="7">
        <v>0</v>
      </c>
      <c r="K19" s="7">
        <v>0</v>
      </c>
      <c r="L19" s="7">
        <v>1304.3561659601405</v>
      </c>
      <c r="M19" s="7">
        <v>18.194115670705855</v>
      </c>
      <c r="N19" s="7">
        <v>10.5</v>
      </c>
      <c r="O19" s="7">
        <v>6.907894736842105</v>
      </c>
      <c r="P19" s="8">
        <v>1</v>
      </c>
      <c r="Q19" s="8">
        <v>1</v>
      </c>
      <c r="R19" s="8">
        <v>151</v>
      </c>
      <c r="S19" s="8">
        <v>1</v>
      </c>
      <c r="T19" s="8">
        <v>1</v>
      </c>
      <c r="U19" s="8">
        <v>1</v>
      </c>
      <c r="V19" s="8">
        <v>1</v>
      </c>
      <c r="W19" s="7">
        <f t="shared" si="0"/>
        <v>199.6198348940543</v>
      </c>
      <c r="X19" s="23">
        <v>14</v>
      </c>
    </row>
    <row r="20" spans="1:24" s="17" customFormat="1" ht="39.75" customHeight="1">
      <c r="A20" s="10" t="s">
        <v>18</v>
      </c>
      <c r="B20" s="4">
        <v>19.881845035219268</v>
      </c>
      <c r="C20" s="4">
        <v>17.890619126445845</v>
      </c>
      <c r="D20" s="4">
        <v>12.307808831326215</v>
      </c>
      <c r="E20" s="4">
        <v>11.075145173514096</v>
      </c>
      <c r="F20" s="8">
        <v>19.881845035219268</v>
      </c>
      <c r="G20" s="8">
        <v>6.693773158446996</v>
      </c>
      <c r="H20" s="7">
        <v>12.49715973642354</v>
      </c>
      <c r="I20" s="7">
        <v>53.47522351914224</v>
      </c>
      <c r="J20" s="7">
        <v>0</v>
      </c>
      <c r="K20" s="7">
        <v>0</v>
      </c>
      <c r="L20" s="7">
        <v>1113.383321972279</v>
      </c>
      <c r="M20" s="7">
        <v>15.530286492636868</v>
      </c>
      <c r="N20" s="7">
        <v>35.333333333333336</v>
      </c>
      <c r="O20" s="7">
        <v>23.24561403508772</v>
      </c>
      <c r="P20" s="8">
        <v>1</v>
      </c>
      <c r="Q20" s="8">
        <v>1</v>
      </c>
      <c r="R20" s="8">
        <v>54</v>
      </c>
      <c r="S20" s="8">
        <v>1</v>
      </c>
      <c r="T20" s="8">
        <v>1</v>
      </c>
      <c r="U20" s="8">
        <v>1</v>
      </c>
      <c r="V20" s="9">
        <v>1</v>
      </c>
      <c r="W20" s="7">
        <f t="shared" si="0"/>
        <v>187.91066150527377</v>
      </c>
      <c r="X20" s="8">
        <v>15</v>
      </c>
    </row>
    <row r="21" spans="1:24" s="17" customFormat="1" ht="39.75" customHeight="1">
      <c r="A21" s="10" t="s">
        <v>39</v>
      </c>
      <c r="B21" s="4">
        <v>40.55449048812859</v>
      </c>
      <c r="C21" s="4">
        <v>36.49283765691406</v>
      </c>
      <c r="D21" s="4">
        <v>8.848252470137147</v>
      </c>
      <c r="E21" s="4">
        <v>7.962073670599431</v>
      </c>
      <c r="F21" s="8">
        <v>64.88718478100574</v>
      </c>
      <c r="G21" s="8">
        <v>21.846065847756297</v>
      </c>
      <c r="H21" s="7">
        <v>0.737354372511429</v>
      </c>
      <c r="I21" s="7">
        <v>3.155132103172567</v>
      </c>
      <c r="J21" s="7">
        <v>0</v>
      </c>
      <c r="K21" s="7">
        <v>0</v>
      </c>
      <c r="L21" s="7">
        <v>818.4633534876862</v>
      </c>
      <c r="M21" s="7">
        <v>11.416526646789993</v>
      </c>
      <c r="N21" s="7">
        <v>47</v>
      </c>
      <c r="O21" s="7">
        <v>30.92105263157895</v>
      </c>
      <c r="P21" s="8">
        <v>1</v>
      </c>
      <c r="Q21" s="8">
        <v>1</v>
      </c>
      <c r="R21" s="8">
        <v>47</v>
      </c>
      <c r="S21" s="8">
        <v>1</v>
      </c>
      <c r="T21" s="8">
        <v>1</v>
      </c>
      <c r="U21" s="8">
        <v>1</v>
      </c>
      <c r="V21" s="9">
        <v>1</v>
      </c>
      <c r="W21" s="7">
        <f t="shared" si="0"/>
        <v>164.79368855681128</v>
      </c>
      <c r="X21" s="23">
        <v>16</v>
      </c>
    </row>
    <row r="22" spans="1:24" s="17" customFormat="1" ht="39.75" customHeight="1">
      <c r="A22" s="10" t="s">
        <v>16</v>
      </c>
      <c r="B22" s="4">
        <v>40.13901806255812</v>
      </c>
      <c r="C22" s="4">
        <v>36.11897603037715</v>
      </c>
      <c r="D22" s="4">
        <v>19.090508590728867</v>
      </c>
      <c r="E22" s="4">
        <v>17.17853738030133</v>
      </c>
      <c r="F22" s="6">
        <v>44.54452004503402</v>
      </c>
      <c r="G22" s="6">
        <v>14.997144988564415</v>
      </c>
      <c r="H22" s="7">
        <v>0</v>
      </c>
      <c r="I22" s="7">
        <v>0</v>
      </c>
      <c r="J22" s="7">
        <v>0</v>
      </c>
      <c r="K22" s="7">
        <v>0</v>
      </c>
      <c r="L22" s="7">
        <v>616.2807773263497</v>
      </c>
      <c r="M22" s="7">
        <v>8.596335909566875</v>
      </c>
      <c r="N22" s="7">
        <v>16.666666666666668</v>
      </c>
      <c r="O22" s="7">
        <v>10.964912280701755</v>
      </c>
      <c r="P22" s="8">
        <v>1</v>
      </c>
      <c r="Q22" s="8">
        <v>1</v>
      </c>
      <c r="R22" s="8">
        <v>63</v>
      </c>
      <c r="S22" s="8">
        <v>1</v>
      </c>
      <c r="T22" s="8">
        <v>1</v>
      </c>
      <c r="U22" s="8">
        <v>1</v>
      </c>
      <c r="V22" s="9">
        <v>1</v>
      </c>
      <c r="W22" s="7">
        <f t="shared" si="0"/>
        <v>156.8559065895115</v>
      </c>
      <c r="X22" s="8">
        <v>17</v>
      </c>
    </row>
    <row r="23" spans="1:24" s="17" customFormat="1" ht="39.75" customHeight="1">
      <c r="A23" s="10" t="s">
        <v>6</v>
      </c>
      <c r="B23" s="4">
        <v>17.555409260478385</v>
      </c>
      <c r="C23" s="4">
        <v>15.797182813352276</v>
      </c>
      <c r="D23" s="4">
        <v>7.131885012069343</v>
      </c>
      <c r="E23" s="4">
        <v>6.417605517924362</v>
      </c>
      <c r="F23" s="6">
        <v>32.91639236339697</v>
      </c>
      <c r="G23" s="6">
        <v>11.082214114671395</v>
      </c>
      <c r="H23" s="7">
        <v>0</v>
      </c>
      <c r="I23" s="7">
        <v>0</v>
      </c>
      <c r="J23" s="7">
        <v>0</v>
      </c>
      <c r="K23" s="7">
        <v>0</v>
      </c>
      <c r="L23" s="7">
        <v>1969.4974764099188</v>
      </c>
      <c r="M23" s="7">
        <v>27.471994102614115</v>
      </c>
      <c r="N23" s="7">
        <v>25</v>
      </c>
      <c r="O23" s="7">
        <v>16.44736842105263</v>
      </c>
      <c r="P23" s="8">
        <v>1</v>
      </c>
      <c r="Q23" s="8">
        <v>1</v>
      </c>
      <c r="R23" s="8">
        <v>67</v>
      </c>
      <c r="S23" s="8">
        <v>1</v>
      </c>
      <c r="T23" s="8">
        <v>1</v>
      </c>
      <c r="U23" s="8">
        <v>1</v>
      </c>
      <c r="V23" s="8">
        <v>1</v>
      </c>
      <c r="W23" s="7">
        <f t="shared" si="0"/>
        <v>150.21636496961477</v>
      </c>
      <c r="X23" s="23">
        <v>18</v>
      </c>
    </row>
    <row r="24" spans="1:24" s="17" customFormat="1" ht="39.75" customHeight="1">
      <c r="A24" s="10" t="s">
        <v>9</v>
      </c>
      <c r="B24" s="4">
        <v>14.55168839453016</v>
      </c>
      <c r="C24" s="4">
        <v>13.094293525177864</v>
      </c>
      <c r="D24" s="4">
        <v>2.5913965634094804</v>
      </c>
      <c r="E24" s="4">
        <v>2.331860490785099</v>
      </c>
      <c r="F24" s="6">
        <v>33.88749352150859</v>
      </c>
      <c r="G24" s="6">
        <v>11.409162184872597</v>
      </c>
      <c r="H24" s="7">
        <v>1.5947055774827572</v>
      </c>
      <c r="I24" s="7">
        <v>6.823729471470934</v>
      </c>
      <c r="J24" s="7">
        <v>0</v>
      </c>
      <c r="K24" s="7">
        <v>0</v>
      </c>
      <c r="L24" s="7">
        <v>299.007295778017</v>
      </c>
      <c r="M24" s="7">
        <v>4.1707728822408505</v>
      </c>
      <c r="N24" s="7">
        <v>21.75</v>
      </c>
      <c r="O24" s="7">
        <v>14.30921052631579</v>
      </c>
      <c r="P24" s="8">
        <v>1</v>
      </c>
      <c r="Q24" s="8">
        <v>1</v>
      </c>
      <c r="R24" s="8">
        <v>87</v>
      </c>
      <c r="S24" s="8">
        <v>1</v>
      </c>
      <c r="T24" s="8">
        <v>1</v>
      </c>
      <c r="U24" s="8">
        <v>1</v>
      </c>
      <c r="V24" s="9">
        <v>1</v>
      </c>
      <c r="W24" s="7">
        <f t="shared" si="0"/>
        <v>145.13902908086314</v>
      </c>
      <c r="X24" s="8">
        <v>19</v>
      </c>
    </row>
    <row r="25" spans="1:24" s="17" customFormat="1" ht="39.75" customHeight="1">
      <c r="A25" s="10" t="s">
        <v>23</v>
      </c>
      <c r="B25" s="4">
        <v>18.78998463993319</v>
      </c>
      <c r="C25" s="4">
        <v>16.908111796934392</v>
      </c>
      <c r="D25" s="4">
        <v>18.78998463993319</v>
      </c>
      <c r="E25" s="4">
        <v>16.908111796934392</v>
      </c>
      <c r="F25" s="8">
        <v>59.054237439790036</v>
      </c>
      <c r="G25" s="8">
        <v>19.882242757992742</v>
      </c>
      <c r="H25" s="7">
        <v>1.193014897773536</v>
      </c>
      <c r="I25" s="7">
        <v>5.104899006305246</v>
      </c>
      <c r="J25" s="7">
        <v>0</v>
      </c>
      <c r="K25" s="7">
        <v>0</v>
      </c>
      <c r="L25" s="7">
        <v>295.27118719895014</v>
      </c>
      <c r="M25" s="7">
        <v>4.118658901857415</v>
      </c>
      <c r="N25" s="7">
        <v>51.5</v>
      </c>
      <c r="O25" s="7">
        <v>33.88157894736842</v>
      </c>
      <c r="P25" s="21">
        <v>1</v>
      </c>
      <c r="Q25" s="21">
        <v>1</v>
      </c>
      <c r="R25" s="21">
        <v>32</v>
      </c>
      <c r="S25" s="21">
        <v>1</v>
      </c>
      <c r="T25" s="21">
        <v>1</v>
      </c>
      <c r="U25" s="21">
        <v>1</v>
      </c>
      <c r="V25" s="21">
        <v>1</v>
      </c>
      <c r="W25" s="7">
        <f t="shared" si="0"/>
        <v>134.8036032073926</v>
      </c>
      <c r="X25" s="23">
        <v>20</v>
      </c>
    </row>
    <row r="26" spans="1:24" s="17" customFormat="1" ht="39.75" customHeight="1">
      <c r="A26" s="10" t="s">
        <v>19</v>
      </c>
      <c r="B26" s="4">
        <v>6.953037534617877</v>
      </c>
      <c r="C26" s="4">
        <v>6.25667014723106</v>
      </c>
      <c r="D26" s="4">
        <v>4.654999705379765</v>
      </c>
      <c r="E26" s="4">
        <v>4.188787640942829</v>
      </c>
      <c r="F26" s="8">
        <v>18.08968239938719</v>
      </c>
      <c r="G26" s="8">
        <v>6.090392027266579</v>
      </c>
      <c r="H26" s="7">
        <v>3.1818985327912324</v>
      </c>
      <c r="I26" s="7">
        <v>13.615312506594917</v>
      </c>
      <c r="J26" s="7">
        <v>0</v>
      </c>
      <c r="K26" s="7">
        <v>0</v>
      </c>
      <c r="L26" s="7">
        <v>62.63626185846444</v>
      </c>
      <c r="M26" s="7">
        <v>0.8736964819686746</v>
      </c>
      <c r="N26" s="7">
        <v>24.8</v>
      </c>
      <c r="O26" s="7">
        <v>16.31578947368421</v>
      </c>
      <c r="P26" s="8">
        <v>1</v>
      </c>
      <c r="Q26" s="8">
        <v>1</v>
      </c>
      <c r="R26" s="8">
        <v>80</v>
      </c>
      <c r="S26" s="8">
        <v>1</v>
      </c>
      <c r="T26" s="8">
        <v>1</v>
      </c>
      <c r="U26" s="8">
        <v>1</v>
      </c>
      <c r="V26" s="9">
        <v>1</v>
      </c>
      <c r="W26" s="7">
        <f t="shared" si="0"/>
        <v>133.34064827768827</v>
      </c>
      <c r="X26" s="8">
        <v>21</v>
      </c>
    </row>
    <row r="27" spans="1:24" s="17" customFormat="1" ht="39.75" customHeight="1">
      <c r="A27" s="10" t="s">
        <v>36</v>
      </c>
      <c r="B27" s="4">
        <v>13.7294744357186</v>
      </c>
      <c r="C27" s="4">
        <v>12.354426739601008</v>
      </c>
      <c r="D27" s="4">
        <v>1.647536932286232</v>
      </c>
      <c r="E27" s="4">
        <v>1.482531208752121</v>
      </c>
      <c r="F27" s="8">
        <v>32.401559668295896</v>
      </c>
      <c r="G27" s="8">
        <v>10.908881445120159</v>
      </c>
      <c r="H27" s="7">
        <v>0</v>
      </c>
      <c r="I27" s="7">
        <v>0</v>
      </c>
      <c r="J27" s="7">
        <v>0</v>
      </c>
      <c r="K27" s="7">
        <v>0</v>
      </c>
      <c r="L27" s="7">
        <v>2581.1411939150967</v>
      </c>
      <c r="M27" s="7">
        <v>36.00364890363095</v>
      </c>
      <c r="N27" s="7">
        <v>7</v>
      </c>
      <c r="O27" s="7">
        <v>4.605263157894737</v>
      </c>
      <c r="P27" s="8">
        <v>1</v>
      </c>
      <c r="Q27" s="8">
        <v>1</v>
      </c>
      <c r="R27" s="8">
        <v>60</v>
      </c>
      <c r="S27" s="8">
        <v>1</v>
      </c>
      <c r="T27" s="8">
        <v>1</v>
      </c>
      <c r="U27" s="8">
        <v>1</v>
      </c>
      <c r="V27" s="8">
        <v>1</v>
      </c>
      <c r="W27" s="7">
        <f t="shared" si="0"/>
        <v>131.35475145499896</v>
      </c>
      <c r="X27" s="23">
        <v>22</v>
      </c>
    </row>
    <row r="28" spans="1:24" s="17" customFormat="1" ht="39.75" customHeight="1">
      <c r="A28" s="10" t="s">
        <v>41</v>
      </c>
      <c r="B28" s="4">
        <v>4.603926878808395</v>
      </c>
      <c r="C28" s="4">
        <v>4.142829909842883</v>
      </c>
      <c r="D28" s="4">
        <v>0.6770480704129993</v>
      </c>
      <c r="E28" s="4">
        <v>0.6092396926239533</v>
      </c>
      <c r="F28" s="8">
        <v>9.614082599864592</v>
      </c>
      <c r="G28" s="8">
        <v>3.2368468789524583</v>
      </c>
      <c r="H28" s="7">
        <v>0</v>
      </c>
      <c r="I28" s="7">
        <v>0</v>
      </c>
      <c r="J28" s="7">
        <v>0</v>
      </c>
      <c r="K28" s="7">
        <v>0</v>
      </c>
      <c r="L28" s="7">
        <v>1101.150981719702</v>
      </c>
      <c r="M28" s="7">
        <v>15.359660846600233</v>
      </c>
      <c r="N28" s="7">
        <v>31.5</v>
      </c>
      <c r="O28" s="7">
        <v>20.723684210526315</v>
      </c>
      <c r="P28" s="8">
        <v>1</v>
      </c>
      <c r="Q28" s="8">
        <v>1</v>
      </c>
      <c r="R28" s="8">
        <v>78</v>
      </c>
      <c r="S28" s="8">
        <v>1</v>
      </c>
      <c r="T28" s="8">
        <v>1</v>
      </c>
      <c r="U28" s="8">
        <v>1</v>
      </c>
      <c r="V28" s="8">
        <v>1</v>
      </c>
      <c r="W28" s="7">
        <f t="shared" si="0"/>
        <v>128.07226153854583</v>
      </c>
      <c r="X28" s="8">
        <v>23</v>
      </c>
    </row>
    <row r="29" spans="1:24" s="17" customFormat="1" ht="39.75" customHeight="1">
      <c r="A29" s="10" t="s">
        <v>34</v>
      </c>
      <c r="B29" s="4">
        <v>21.376656690893547</v>
      </c>
      <c r="C29" s="4">
        <v>19.235720949242822</v>
      </c>
      <c r="D29" s="4">
        <v>3.6175880553819844</v>
      </c>
      <c r="E29" s="4">
        <v>3.2552758529487846</v>
      </c>
      <c r="F29" s="8">
        <v>42.095570098990365</v>
      </c>
      <c r="G29" s="8">
        <v>14.172638239509247</v>
      </c>
      <c r="H29" s="7">
        <v>0</v>
      </c>
      <c r="I29" s="7">
        <v>0</v>
      </c>
      <c r="J29" s="7">
        <v>0</v>
      </c>
      <c r="K29" s="7">
        <v>0</v>
      </c>
      <c r="L29" s="7">
        <v>427.5331338178709</v>
      </c>
      <c r="M29" s="7">
        <v>5.963545458472125</v>
      </c>
      <c r="N29" s="7">
        <v>14.5</v>
      </c>
      <c r="O29" s="7">
        <v>9.539473684210526</v>
      </c>
      <c r="P29" s="8">
        <v>1</v>
      </c>
      <c r="Q29" s="8">
        <v>1</v>
      </c>
      <c r="R29" s="8">
        <v>58</v>
      </c>
      <c r="S29" s="8">
        <v>1</v>
      </c>
      <c r="T29" s="8">
        <v>1</v>
      </c>
      <c r="U29" s="8">
        <v>1</v>
      </c>
      <c r="V29" s="9">
        <v>1</v>
      </c>
      <c r="W29" s="7">
        <f t="shared" si="0"/>
        <v>116.1666541843835</v>
      </c>
      <c r="X29" s="23">
        <v>24</v>
      </c>
    </row>
    <row r="30" spans="1:24" s="17" customFormat="1" ht="39.75" customHeight="1">
      <c r="A30" s="10" t="s">
        <v>11</v>
      </c>
      <c r="B30" s="4">
        <v>19.47597455950823</v>
      </c>
      <c r="C30" s="4">
        <v>17.5253977859338</v>
      </c>
      <c r="D30" s="4">
        <v>2.434496819938529</v>
      </c>
      <c r="E30" s="4">
        <v>2.190674723241725</v>
      </c>
      <c r="F30" s="6">
        <v>28.3010255317854</v>
      </c>
      <c r="G30" s="6">
        <v>9.52832318759188</v>
      </c>
      <c r="H30" s="7">
        <v>0.6086242049846322</v>
      </c>
      <c r="I30" s="7">
        <v>2.6042969832461798</v>
      </c>
      <c r="J30" s="7">
        <v>0</v>
      </c>
      <c r="K30" s="7">
        <v>0</v>
      </c>
      <c r="L30" s="7">
        <v>365.17452299077934</v>
      </c>
      <c r="M30" s="7">
        <v>5.093721856559314</v>
      </c>
      <c r="N30" s="7">
        <v>27</v>
      </c>
      <c r="O30" s="7">
        <v>17.763157894736842</v>
      </c>
      <c r="P30" s="8">
        <v>1</v>
      </c>
      <c r="Q30" s="8">
        <v>1</v>
      </c>
      <c r="R30" s="8">
        <v>54</v>
      </c>
      <c r="S30" s="8">
        <v>1</v>
      </c>
      <c r="T30" s="8">
        <v>1</v>
      </c>
      <c r="U30" s="8">
        <v>1</v>
      </c>
      <c r="V30" s="9">
        <v>1</v>
      </c>
      <c r="W30" s="7">
        <f t="shared" si="0"/>
        <v>114.70557243130975</v>
      </c>
      <c r="X30" s="8">
        <v>25</v>
      </c>
    </row>
    <row r="31" spans="1:24" s="17" customFormat="1" ht="39.75" customHeight="1">
      <c r="A31" s="10" t="s">
        <v>59</v>
      </c>
      <c r="B31" s="4">
        <v>1.8331387366555485</v>
      </c>
      <c r="C31" s="4">
        <v>1.6495444404351196</v>
      </c>
      <c r="D31" s="4">
        <v>0.9812236391226796</v>
      </c>
      <c r="E31" s="4">
        <v>0.8829511735109148</v>
      </c>
      <c r="F31" s="8">
        <v>1.0877130263142882</v>
      </c>
      <c r="G31" s="8">
        <v>0.3662086816760785</v>
      </c>
      <c r="H31" s="7">
        <v>0.357500085571829</v>
      </c>
      <c r="I31" s="7">
        <v>1.5297393477613566</v>
      </c>
      <c r="J31" s="7">
        <v>0</v>
      </c>
      <c r="K31" s="7">
        <v>0</v>
      </c>
      <c r="L31" s="7">
        <v>11.980056059055972</v>
      </c>
      <c r="M31" s="7">
        <v>0.16710660122464255</v>
      </c>
      <c r="N31" s="7">
        <v>4.391304347826087</v>
      </c>
      <c r="O31" s="7">
        <v>2.889016018306636</v>
      </c>
      <c r="P31" s="21">
        <v>1</v>
      </c>
      <c r="Q31" s="21">
        <v>1</v>
      </c>
      <c r="R31" s="21">
        <v>101</v>
      </c>
      <c r="S31" s="21">
        <v>1</v>
      </c>
      <c r="T31" s="21">
        <v>1</v>
      </c>
      <c r="U31" s="21">
        <v>1</v>
      </c>
      <c r="V31" s="21">
        <v>1</v>
      </c>
      <c r="W31" s="7">
        <f t="shared" si="0"/>
        <v>114.48456626291475</v>
      </c>
      <c r="X31" s="23">
        <v>26</v>
      </c>
    </row>
    <row r="32" spans="1:24" s="17" customFormat="1" ht="39.75" customHeight="1">
      <c r="A32" s="10" t="s">
        <v>8</v>
      </c>
      <c r="B32" s="4">
        <v>8.516980730331097</v>
      </c>
      <c r="C32" s="4">
        <v>7.6639797807352625</v>
      </c>
      <c r="D32" s="4">
        <v>3.1938677738741617</v>
      </c>
      <c r="E32" s="4">
        <v>2.8739924177757237</v>
      </c>
      <c r="F32" s="6">
        <v>13.840093686788032</v>
      </c>
      <c r="G32" s="6">
        <v>4.65965042313246</v>
      </c>
      <c r="H32" s="7">
        <v>2.661556478228468</v>
      </c>
      <c r="I32" s="7">
        <v>11.388773976159468</v>
      </c>
      <c r="J32" s="7">
        <v>0</v>
      </c>
      <c r="K32" s="7">
        <v>0</v>
      </c>
      <c r="L32" s="7">
        <v>558.9268604279782</v>
      </c>
      <c r="M32" s="7">
        <v>7.7963214461485215</v>
      </c>
      <c r="N32" s="7">
        <v>22</v>
      </c>
      <c r="O32" s="7">
        <v>14.473684210526315</v>
      </c>
      <c r="P32" s="8">
        <v>1</v>
      </c>
      <c r="Q32" s="8">
        <v>1</v>
      </c>
      <c r="R32" s="8">
        <v>59</v>
      </c>
      <c r="S32" s="8">
        <v>1</v>
      </c>
      <c r="T32" s="8">
        <v>1</v>
      </c>
      <c r="U32" s="8">
        <v>1</v>
      </c>
      <c r="V32" s="9">
        <v>1</v>
      </c>
      <c r="W32" s="7">
        <f t="shared" si="0"/>
        <v>113.85640225447776</v>
      </c>
      <c r="X32" s="8">
        <v>27</v>
      </c>
    </row>
    <row r="33" spans="1:24" s="17" customFormat="1" ht="39.75" customHeight="1">
      <c r="A33" s="10" t="s">
        <v>20</v>
      </c>
      <c r="B33" s="4">
        <v>11.884012042465537</v>
      </c>
      <c r="C33" s="4">
        <v>10.693792893427101</v>
      </c>
      <c r="D33" s="4">
        <v>2.3768024084931074</v>
      </c>
      <c r="E33" s="4">
        <v>2.13875857868542</v>
      </c>
      <c r="F33" s="8">
        <v>11.884012042465537</v>
      </c>
      <c r="G33" s="8">
        <v>4.001081422956548</v>
      </c>
      <c r="H33" s="7">
        <v>0</v>
      </c>
      <c r="I33" s="7">
        <v>0</v>
      </c>
      <c r="J33" s="7">
        <v>0</v>
      </c>
      <c r="K33" s="7">
        <v>0</v>
      </c>
      <c r="L33" s="7">
        <v>578.3552527333228</v>
      </c>
      <c r="M33" s="7">
        <v>8.067322899681031</v>
      </c>
      <c r="N33" s="7">
        <v>35.5</v>
      </c>
      <c r="O33" s="7">
        <v>23.355263157894736</v>
      </c>
      <c r="P33" s="8">
        <v>1</v>
      </c>
      <c r="Q33" s="8">
        <v>1</v>
      </c>
      <c r="R33" s="8">
        <v>54</v>
      </c>
      <c r="S33" s="8">
        <v>1</v>
      </c>
      <c r="T33" s="8">
        <v>1</v>
      </c>
      <c r="U33" s="8">
        <v>1</v>
      </c>
      <c r="V33" s="9">
        <v>1</v>
      </c>
      <c r="W33" s="7">
        <f t="shared" si="0"/>
        <v>108.25621895264484</v>
      </c>
      <c r="X33" s="23">
        <v>28</v>
      </c>
    </row>
    <row r="34" spans="1:24" s="17" customFormat="1" ht="39.75" customHeight="1">
      <c r="A34" s="10" t="s">
        <v>5</v>
      </c>
      <c r="B34" s="4">
        <v>13.743481951574436</v>
      </c>
      <c r="C34" s="4">
        <v>12.367031361085608</v>
      </c>
      <c r="D34" s="4">
        <v>1.2126601721977446</v>
      </c>
      <c r="E34" s="4">
        <v>1.091208649507554</v>
      </c>
      <c r="F34" s="8">
        <v>12.93504183677594</v>
      </c>
      <c r="G34" s="8">
        <v>4.354939679744105</v>
      </c>
      <c r="H34" s="7">
        <v>0</v>
      </c>
      <c r="I34" s="7">
        <v>0</v>
      </c>
      <c r="J34" s="7">
        <v>0</v>
      </c>
      <c r="K34" s="7">
        <v>0</v>
      </c>
      <c r="L34" s="7">
        <v>2182.78830995594</v>
      </c>
      <c r="M34" s="7">
        <v>30.44713095427382</v>
      </c>
      <c r="N34" s="7">
        <v>19</v>
      </c>
      <c r="O34" s="7">
        <v>12.5</v>
      </c>
      <c r="P34" s="8">
        <v>1</v>
      </c>
      <c r="Q34" s="8">
        <v>1</v>
      </c>
      <c r="R34" s="8">
        <v>38</v>
      </c>
      <c r="S34" s="8">
        <v>1</v>
      </c>
      <c r="T34" s="8">
        <v>1</v>
      </c>
      <c r="U34" s="8">
        <v>1</v>
      </c>
      <c r="V34" s="8">
        <v>1</v>
      </c>
      <c r="W34" s="7">
        <f t="shared" si="0"/>
        <v>104.76031064461108</v>
      </c>
      <c r="X34" s="8">
        <v>29</v>
      </c>
    </row>
    <row r="35" spans="1:24" s="17" customFormat="1" ht="39.75" customHeight="1">
      <c r="A35" s="10" t="s">
        <v>40</v>
      </c>
      <c r="B35" s="4">
        <v>12.804810154771182</v>
      </c>
      <c r="C35" s="4">
        <v>11.522370336336888</v>
      </c>
      <c r="D35" s="4">
        <v>1.1134617525887984</v>
      </c>
      <c r="E35" s="4">
        <v>1.0019452466379901</v>
      </c>
      <c r="F35" s="8">
        <v>29.506736443603163</v>
      </c>
      <c r="G35" s="8">
        <v>9.934259121811044</v>
      </c>
      <c r="H35" s="7">
        <v>2.226923505177597</v>
      </c>
      <c r="I35" s="7">
        <v>9.528983761992283</v>
      </c>
      <c r="J35" s="7">
        <v>0</v>
      </c>
      <c r="K35" s="7">
        <v>0</v>
      </c>
      <c r="L35" s="7">
        <v>1082.8415543926067</v>
      </c>
      <c r="M35" s="7">
        <v>15.104267536592502</v>
      </c>
      <c r="N35" s="7">
        <v>17.5</v>
      </c>
      <c r="O35" s="7">
        <v>11.513157894736842</v>
      </c>
      <c r="P35" s="8">
        <v>1</v>
      </c>
      <c r="Q35" s="8">
        <v>1</v>
      </c>
      <c r="R35" s="9">
        <v>40</v>
      </c>
      <c r="S35" s="8">
        <v>1</v>
      </c>
      <c r="T35" s="9">
        <v>1</v>
      </c>
      <c r="U35" s="9">
        <v>1</v>
      </c>
      <c r="V35" s="8">
        <v>1</v>
      </c>
      <c r="W35" s="7">
        <f t="shared" si="0"/>
        <v>104.60498389810755</v>
      </c>
      <c r="X35" s="23">
        <v>30</v>
      </c>
    </row>
    <row r="36" spans="1:24" s="17" customFormat="1" ht="39.75" customHeight="1">
      <c r="A36" s="10" t="s">
        <v>14</v>
      </c>
      <c r="B36" s="4">
        <v>14.291430858057508</v>
      </c>
      <c r="C36" s="4">
        <v>12.860101554987411</v>
      </c>
      <c r="D36" s="4">
        <v>6.288229577545304</v>
      </c>
      <c r="E36" s="4">
        <v>5.658444684194461</v>
      </c>
      <c r="F36" s="6">
        <v>23.437946607214315</v>
      </c>
      <c r="G36" s="6">
        <v>7.891033131511117</v>
      </c>
      <c r="H36" s="7">
        <v>0</v>
      </c>
      <c r="I36" s="7">
        <v>0</v>
      </c>
      <c r="J36" s="7">
        <v>0</v>
      </c>
      <c r="K36" s="7">
        <v>0</v>
      </c>
      <c r="L36" s="7">
        <v>514.4915108900703</v>
      </c>
      <c r="M36" s="7">
        <v>7.1765046273536095</v>
      </c>
      <c r="N36" s="7">
        <v>39</v>
      </c>
      <c r="O36" s="7">
        <v>25.657894736842106</v>
      </c>
      <c r="P36" s="8">
        <v>1</v>
      </c>
      <c r="Q36" s="8">
        <v>1</v>
      </c>
      <c r="R36" s="8">
        <v>39</v>
      </c>
      <c r="S36" s="8">
        <v>1</v>
      </c>
      <c r="T36" s="8">
        <v>1</v>
      </c>
      <c r="U36" s="8">
        <v>1</v>
      </c>
      <c r="V36" s="9">
        <v>1</v>
      </c>
      <c r="W36" s="7">
        <f t="shared" si="0"/>
        <v>104.2439787348887</v>
      </c>
      <c r="X36" s="8">
        <v>31</v>
      </c>
    </row>
    <row r="37" spans="1:24" s="17" customFormat="1" ht="39.75" customHeight="1">
      <c r="A37" s="11" t="s">
        <v>43</v>
      </c>
      <c r="B37" s="5">
        <v>18.273943018523134</v>
      </c>
      <c r="C37" s="5">
        <v>16.443753278613457</v>
      </c>
      <c r="D37" s="5">
        <v>0</v>
      </c>
      <c r="E37" s="5">
        <v>0</v>
      </c>
      <c r="F37" s="5">
        <v>36.13256915026165</v>
      </c>
      <c r="G37" s="5">
        <v>12.165029004868916</v>
      </c>
      <c r="H37" s="5">
        <v>0</v>
      </c>
      <c r="I37" s="5">
        <v>0</v>
      </c>
      <c r="J37" s="5">
        <v>0.4153168867846167</v>
      </c>
      <c r="K37" s="5">
        <v>15.639286292537154</v>
      </c>
      <c r="L37" s="5">
        <v>544.0651216878479</v>
      </c>
      <c r="M37" s="5">
        <v>7.589019023112323</v>
      </c>
      <c r="N37" s="5">
        <v>21</v>
      </c>
      <c r="O37" s="5">
        <v>13.81578947368421</v>
      </c>
      <c r="P37" s="22">
        <v>1</v>
      </c>
      <c r="Q37" s="22">
        <v>1</v>
      </c>
      <c r="R37" s="22">
        <v>32</v>
      </c>
      <c r="S37" s="22">
        <v>1</v>
      </c>
      <c r="T37" s="22">
        <v>1</v>
      </c>
      <c r="U37" s="22">
        <v>1</v>
      </c>
      <c r="V37" s="22">
        <v>1</v>
      </c>
      <c r="W37" s="7">
        <f t="shared" si="0"/>
        <v>103.65287707281605</v>
      </c>
      <c r="X37" s="23">
        <v>32</v>
      </c>
    </row>
    <row r="38" spans="1:24" s="17" customFormat="1" ht="39.75" customHeight="1">
      <c r="A38" s="10" t="s">
        <v>1</v>
      </c>
      <c r="B38" s="4">
        <v>9.224028594488644</v>
      </c>
      <c r="C38" s="4">
        <v>8.300214698541028</v>
      </c>
      <c r="D38" s="4">
        <v>2.8825089357777007</v>
      </c>
      <c r="E38" s="4">
        <v>2.5938170932940707</v>
      </c>
      <c r="F38" s="8">
        <v>17.871555401821745</v>
      </c>
      <c r="G38" s="8">
        <v>6.016953539095598</v>
      </c>
      <c r="H38" s="7">
        <v>0</v>
      </c>
      <c r="I38" s="7">
        <v>0</v>
      </c>
      <c r="J38" s="7">
        <v>0</v>
      </c>
      <c r="K38" s="7">
        <v>0</v>
      </c>
      <c r="L38" s="7">
        <v>638.1874783811829</v>
      </c>
      <c r="M38" s="7">
        <v>8.901906629709726</v>
      </c>
      <c r="N38" s="7">
        <v>49</v>
      </c>
      <c r="O38" s="7">
        <v>32.23684210526316</v>
      </c>
      <c r="P38" s="8">
        <v>1</v>
      </c>
      <c r="Q38" s="8">
        <v>1</v>
      </c>
      <c r="R38" s="8">
        <v>35</v>
      </c>
      <c r="S38" s="8">
        <v>1</v>
      </c>
      <c r="T38" s="8">
        <v>1</v>
      </c>
      <c r="U38" s="8">
        <v>1</v>
      </c>
      <c r="V38" s="8">
        <v>1</v>
      </c>
      <c r="W38" s="7">
        <f t="shared" si="0"/>
        <v>99.04973406590358</v>
      </c>
      <c r="X38" s="8">
        <v>33</v>
      </c>
    </row>
    <row r="39" spans="1:24" s="17" customFormat="1" ht="39.75" customHeight="1">
      <c r="A39" s="10" t="s">
        <v>22</v>
      </c>
      <c r="B39" s="4">
        <v>13.06297523883798</v>
      </c>
      <c r="C39" s="4">
        <v>11.754679419452875</v>
      </c>
      <c r="D39" s="4">
        <v>1.7547280171573405</v>
      </c>
      <c r="E39" s="4">
        <v>1.5789867876876995</v>
      </c>
      <c r="F39" s="8">
        <v>25.73601091830766</v>
      </c>
      <c r="G39" s="8">
        <v>8.664740057338786</v>
      </c>
      <c r="H39" s="7">
        <v>0.38993955936829794</v>
      </c>
      <c r="I39" s="7">
        <v>1.668547536877612</v>
      </c>
      <c r="J39" s="7">
        <v>0</v>
      </c>
      <c r="K39" s="7">
        <v>0</v>
      </c>
      <c r="L39" s="7">
        <v>253.46071358939366</v>
      </c>
      <c r="M39" s="7">
        <v>3.535455776092063</v>
      </c>
      <c r="N39" s="7">
        <v>17</v>
      </c>
      <c r="O39" s="7">
        <v>11.18421052631579</v>
      </c>
      <c r="P39" s="8">
        <v>1</v>
      </c>
      <c r="Q39" s="8">
        <v>1</v>
      </c>
      <c r="R39" s="8">
        <v>51</v>
      </c>
      <c r="S39" s="8">
        <v>1</v>
      </c>
      <c r="T39" s="8">
        <v>1</v>
      </c>
      <c r="U39" s="8">
        <v>1</v>
      </c>
      <c r="V39" s="9">
        <v>1</v>
      </c>
      <c r="W39" s="7">
        <f t="shared" si="0"/>
        <v>95.38662010376483</v>
      </c>
      <c r="X39" s="23">
        <v>34</v>
      </c>
    </row>
    <row r="40" spans="1:24" s="17" customFormat="1" ht="39.75" customHeight="1">
      <c r="A40" s="10" t="s">
        <v>29</v>
      </c>
      <c r="B40" s="4">
        <v>1.8689876316994962</v>
      </c>
      <c r="C40" s="4">
        <v>1.6818029620260024</v>
      </c>
      <c r="D40" s="4">
        <v>1.136051305542831</v>
      </c>
      <c r="E40" s="4">
        <v>1.0222723886824718</v>
      </c>
      <c r="F40" s="13">
        <v>66.69720568025653</v>
      </c>
      <c r="G40" s="13">
        <v>22.45545945736197</v>
      </c>
      <c r="H40" s="7">
        <v>0.34814475492441593</v>
      </c>
      <c r="I40" s="7">
        <v>1.4897079799932218</v>
      </c>
      <c r="J40" s="7">
        <v>0</v>
      </c>
      <c r="K40" s="7">
        <v>0</v>
      </c>
      <c r="L40" s="7">
        <v>71.46129180027485</v>
      </c>
      <c r="M40" s="7">
        <v>0.9967944668204959</v>
      </c>
      <c r="N40" s="7">
        <v>7.125</v>
      </c>
      <c r="O40" s="7">
        <v>4.6875</v>
      </c>
      <c r="P40" s="8">
        <v>1</v>
      </c>
      <c r="Q40" s="8">
        <v>1</v>
      </c>
      <c r="R40" s="8">
        <v>57</v>
      </c>
      <c r="S40" s="8">
        <v>1</v>
      </c>
      <c r="T40" s="8">
        <v>1</v>
      </c>
      <c r="U40" s="8">
        <v>1</v>
      </c>
      <c r="V40" s="8">
        <v>1</v>
      </c>
      <c r="W40" s="7">
        <f t="shared" si="0"/>
        <v>95.33353725488416</v>
      </c>
      <c r="X40" s="8">
        <v>35</v>
      </c>
    </row>
    <row r="41" spans="1:24" s="18" customFormat="1" ht="39.75" customHeight="1">
      <c r="A41" s="10" t="s">
        <v>30</v>
      </c>
      <c r="B41" s="4">
        <v>3.8259827542022644</v>
      </c>
      <c r="C41" s="4">
        <v>3.4427992029175423</v>
      </c>
      <c r="D41" s="4">
        <v>1.7686146693953866</v>
      </c>
      <c r="E41" s="4">
        <v>1.5914826504052793</v>
      </c>
      <c r="F41" s="6">
        <v>60.638217236413254</v>
      </c>
      <c r="G41" s="6">
        <v>20.415533377016114</v>
      </c>
      <c r="H41" s="7">
        <v>2.8514399771884804</v>
      </c>
      <c r="I41" s="7">
        <v>12.201283599437227</v>
      </c>
      <c r="J41" s="7">
        <v>0</v>
      </c>
      <c r="K41" s="7">
        <v>0</v>
      </c>
      <c r="L41" s="7">
        <v>390.89993611330686</v>
      </c>
      <c r="M41" s="7">
        <v>5.4525587710790715</v>
      </c>
      <c r="N41" s="7">
        <v>11.166666666666666</v>
      </c>
      <c r="O41" s="7">
        <v>7.346491228070175</v>
      </c>
      <c r="P41" s="8">
        <v>1</v>
      </c>
      <c r="Q41" s="8">
        <v>1</v>
      </c>
      <c r="R41" s="8">
        <v>37</v>
      </c>
      <c r="S41" s="8">
        <v>1</v>
      </c>
      <c r="T41" s="8">
        <v>1</v>
      </c>
      <c r="U41" s="8">
        <v>1</v>
      </c>
      <c r="V41" s="8">
        <v>1</v>
      </c>
      <c r="W41" s="7">
        <f t="shared" si="0"/>
        <v>93.4501488289254</v>
      </c>
      <c r="X41" s="23">
        <v>36</v>
      </c>
    </row>
    <row r="42" spans="1:24" s="17" customFormat="1" ht="39.75" customHeight="1">
      <c r="A42" s="10" t="s">
        <v>35</v>
      </c>
      <c r="B42" s="4">
        <v>14.704584889568569</v>
      </c>
      <c r="C42" s="4">
        <v>13.231876981524852</v>
      </c>
      <c r="D42" s="4">
        <v>7.352292444784284</v>
      </c>
      <c r="E42" s="4">
        <v>6.615938490762426</v>
      </c>
      <c r="F42" s="8">
        <v>17.64550186748228</v>
      </c>
      <c r="G42" s="8">
        <v>5.94084636303356</v>
      </c>
      <c r="H42" s="7">
        <v>0</v>
      </c>
      <c r="I42" s="7">
        <v>0</v>
      </c>
      <c r="J42" s="7">
        <v>0</v>
      </c>
      <c r="K42" s="7">
        <v>0</v>
      </c>
      <c r="L42" s="7">
        <v>529.3650560244685</v>
      </c>
      <c r="M42" s="7">
        <v>7.383971734629102</v>
      </c>
      <c r="N42" s="7">
        <v>37</v>
      </c>
      <c r="O42" s="7">
        <v>24.342105263157894</v>
      </c>
      <c r="P42" s="8">
        <v>1</v>
      </c>
      <c r="Q42" s="8">
        <v>1</v>
      </c>
      <c r="R42" s="8">
        <v>28</v>
      </c>
      <c r="S42" s="8">
        <v>1</v>
      </c>
      <c r="T42" s="8">
        <v>1</v>
      </c>
      <c r="U42" s="8">
        <v>1</v>
      </c>
      <c r="V42" s="8">
        <v>1</v>
      </c>
      <c r="W42" s="7">
        <f t="shared" si="0"/>
        <v>91.51473883310784</v>
      </c>
      <c r="X42" s="8">
        <v>37</v>
      </c>
    </row>
    <row r="43" spans="1:24" s="17" customFormat="1" ht="39.75" customHeight="1">
      <c r="A43" s="10" t="s">
        <v>4</v>
      </c>
      <c r="B43" s="4">
        <v>10.826416456153012</v>
      </c>
      <c r="C43" s="4">
        <v>9.74211865036715</v>
      </c>
      <c r="D43" s="4">
        <v>3.9696860339227715</v>
      </c>
      <c r="E43" s="4">
        <v>3.572110171801288</v>
      </c>
      <c r="F43" s="8">
        <v>3.9696860339227715</v>
      </c>
      <c r="G43" s="8">
        <v>1.3365046239050473</v>
      </c>
      <c r="H43" s="7">
        <v>0</v>
      </c>
      <c r="I43" s="7">
        <v>0</v>
      </c>
      <c r="J43" s="7">
        <v>0</v>
      </c>
      <c r="K43" s="7">
        <v>0</v>
      </c>
      <c r="L43" s="7">
        <v>1143.9913388668351</v>
      </c>
      <c r="M43" s="7">
        <v>15.957229542674547</v>
      </c>
      <c r="N43" s="7">
        <v>16</v>
      </c>
      <c r="O43" s="7">
        <v>10.526315789473685</v>
      </c>
      <c r="P43" s="8">
        <v>1</v>
      </c>
      <c r="Q43" s="8">
        <v>1</v>
      </c>
      <c r="R43" s="8">
        <v>39</v>
      </c>
      <c r="S43" s="8">
        <v>1</v>
      </c>
      <c r="T43" s="8">
        <v>1</v>
      </c>
      <c r="U43" s="8">
        <v>1</v>
      </c>
      <c r="V43" s="8">
        <v>1</v>
      </c>
      <c r="W43" s="7">
        <f t="shared" si="0"/>
        <v>86.13427877822171</v>
      </c>
      <c r="X43" s="23">
        <v>38</v>
      </c>
    </row>
    <row r="44" spans="1:24" s="17" customFormat="1" ht="39.75" customHeight="1">
      <c r="A44" s="10" t="s">
        <v>26</v>
      </c>
      <c r="B44" s="4">
        <v>11.794384562461095</v>
      </c>
      <c r="C44" s="4">
        <v>10.61314187209673</v>
      </c>
      <c r="D44" s="4">
        <v>1.9657307604101826</v>
      </c>
      <c r="E44" s="4">
        <v>1.7688569786827884</v>
      </c>
      <c r="F44" s="6">
        <v>17.03633325688825</v>
      </c>
      <c r="G44" s="6">
        <v>5.735752897747037</v>
      </c>
      <c r="H44" s="7">
        <v>0</v>
      </c>
      <c r="I44" s="7">
        <v>0</v>
      </c>
      <c r="J44" s="7">
        <v>0</v>
      </c>
      <c r="K44" s="7">
        <v>0</v>
      </c>
      <c r="L44" s="7">
        <v>1146.6762769059399</v>
      </c>
      <c r="M44" s="7">
        <v>15.994681026040052</v>
      </c>
      <c r="N44" s="7">
        <v>14</v>
      </c>
      <c r="O44" s="7">
        <v>9.210526315789474</v>
      </c>
      <c r="P44" s="8">
        <v>1</v>
      </c>
      <c r="Q44" s="8">
        <v>1</v>
      </c>
      <c r="R44" s="8">
        <v>35</v>
      </c>
      <c r="S44" s="8">
        <v>1</v>
      </c>
      <c r="T44" s="8">
        <v>1</v>
      </c>
      <c r="U44" s="8">
        <v>1</v>
      </c>
      <c r="V44" s="9">
        <v>1</v>
      </c>
      <c r="W44" s="7">
        <f t="shared" si="0"/>
        <v>84.32295909035608</v>
      </c>
      <c r="X44" s="8">
        <v>39</v>
      </c>
    </row>
    <row r="45" spans="1:24" s="17" customFormat="1" ht="39.75" customHeight="1">
      <c r="A45" s="10" t="s">
        <v>15</v>
      </c>
      <c r="B45" s="4">
        <v>3.9462622033869224</v>
      </c>
      <c r="C45" s="4">
        <v>3.551032307555946</v>
      </c>
      <c r="D45" s="4">
        <v>1.5441895578470566</v>
      </c>
      <c r="E45" s="4">
        <v>1.3895343812175438</v>
      </c>
      <c r="F45" s="6">
        <v>16.471355283701936</v>
      </c>
      <c r="G45" s="6">
        <v>5.545537433069132</v>
      </c>
      <c r="H45" s="7">
        <v>0.5147298526156855</v>
      </c>
      <c r="I45" s="7">
        <v>2.202523973537379</v>
      </c>
      <c r="J45" s="7">
        <v>0</v>
      </c>
      <c r="K45" s="7">
        <v>0</v>
      </c>
      <c r="L45" s="7">
        <v>180.49860165056705</v>
      </c>
      <c r="M45" s="7">
        <v>2.517726770136978</v>
      </c>
      <c r="N45" s="7">
        <v>21</v>
      </c>
      <c r="O45" s="7">
        <v>13.81578947368421</v>
      </c>
      <c r="P45" s="21">
        <v>1</v>
      </c>
      <c r="Q45" s="21">
        <v>1</v>
      </c>
      <c r="R45" s="21">
        <v>46</v>
      </c>
      <c r="S45" s="21">
        <v>1</v>
      </c>
      <c r="T45" s="21">
        <v>1</v>
      </c>
      <c r="U45" s="21">
        <v>1</v>
      </c>
      <c r="V45" s="21">
        <v>1</v>
      </c>
      <c r="W45" s="7">
        <f t="shared" si="0"/>
        <v>81.02214433920119</v>
      </c>
      <c r="X45" s="23">
        <v>40</v>
      </c>
    </row>
    <row r="46" spans="1:24" s="17" customFormat="1" ht="39.75" customHeight="1">
      <c r="A46" s="10" t="s">
        <v>17</v>
      </c>
      <c r="B46" s="4">
        <v>6.303477418375803</v>
      </c>
      <c r="C46" s="4">
        <v>5.672165408418792</v>
      </c>
      <c r="D46" s="4">
        <v>3.385200835794413</v>
      </c>
      <c r="E46" s="4">
        <v>3.046162904521203</v>
      </c>
      <c r="F46" s="6">
        <v>8.404636557834404</v>
      </c>
      <c r="G46" s="6">
        <v>2.829653409815637</v>
      </c>
      <c r="H46" s="7">
        <v>1.4007727596390676</v>
      </c>
      <c r="I46" s="7">
        <v>5.993892852542008</v>
      </c>
      <c r="J46" s="7">
        <v>0</v>
      </c>
      <c r="K46" s="7">
        <v>0</v>
      </c>
      <c r="L46" s="7">
        <v>224.70729685876708</v>
      </c>
      <c r="M46" s="7">
        <v>3.134382048242628</v>
      </c>
      <c r="N46" s="7">
        <v>21</v>
      </c>
      <c r="O46" s="7">
        <v>13.81578947368421</v>
      </c>
      <c r="P46" s="8">
        <v>1</v>
      </c>
      <c r="Q46" s="8">
        <v>1</v>
      </c>
      <c r="R46" s="8">
        <v>34</v>
      </c>
      <c r="S46" s="8">
        <v>1</v>
      </c>
      <c r="T46" s="8">
        <v>1</v>
      </c>
      <c r="U46" s="8">
        <v>1</v>
      </c>
      <c r="V46" s="9">
        <v>1</v>
      </c>
      <c r="W46" s="7">
        <f t="shared" si="0"/>
        <v>74.49204609722449</v>
      </c>
      <c r="X46" s="8">
        <v>41</v>
      </c>
    </row>
    <row r="47" spans="1:24" s="17" customFormat="1" ht="39.75" customHeight="1">
      <c r="A47" s="10" t="s">
        <v>27</v>
      </c>
      <c r="B47" s="4">
        <v>3.740834954361814</v>
      </c>
      <c r="C47" s="4">
        <v>3.3661792084601947</v>
      </c>
      <c r="D47" s="4">
        <v>0</v>
      </c>
      <c r="E47" s="4">
        <v>0</v>
      </c>
      <c r="F47" s="6">
        <v>2.992667963489451</v>
      </c>
      <c r="G47" s="6">
        <v>1.0075644614805235</v>
      </c>
      <c r="H47" s="7">
        <v>0</v>
      </c>
      <c r="I47" s="7">
        <v>0</v>
      </c>
      <c r="J47" s="7">
        <v>0</v>
      </c>
      <c r="K47" s="7">
        <v>0</v>
      </c>
      <c r="L47" s="7">
        <v>153.37423312883436</v>
      </c>
      <c r="M47" s="7">
        <v>2.1393762005163035</v>
      </c>
      <c r="N47" s="7">
        <v>17.75</v>
      </c>
      <c r="O47" s="7">
        <v>11.677631578947368</v>
      </c>
      <c r="P47" s="8">
        <v>1</v>
      </c>
      <c r="Q47" s="8">
        <v>1</v>
      </c>
      <c r="R47" s="8">
        <v>49</v>
      </c>
      <c r="S47" s="8">
        <v>1</v>
      </c>
      <c r="T47" s="8">
        <v>1</v>
      </c>
      <c r="U47" s="8">
        <v>1</v>
      </c>
      <c r="V47" s="8">
        <v>1</v>
      </c>
      <c r="W47" s="7">
        <f t="shared" si="0"/>
        <v>73.19075144940439</v>
      </c>
      <c r="X47" s="23">
        <v>42</v>
      </c>
    </row>
    <row r="48" spans="1:24" s="17" customFormat="1" ht="39.75" customHeight="1">
      <c r="A48" s="10" t="s">
        <v>25</v>
      </c>
      <c r="B48" s="4">
        <v>4.254786634964335</v>
      </c>
      <c r="C48" s="4">
        <v>3.828657099760942</v>
      </c>
      <c r="D48" s="4">
        <v>1.7519709673382555</v>
      </c>
      <c r="E48" s="4">
        <v>1.5765058646074468</v>
      </c>
      <c r="F48" s="6">
        <v>4.004505068201727</v>
      </c>
      <c r="G48" s="6">
        <v>1.3482274150568065</v>
      </c>
      <c r="H48" s="7">
        <v>0</v>
      </c>
      <c r="I48" s="7">
        <v>0</v>
      </c>
      <c r="J48" s="7">
        <v>0</v>
      </c>
      <c r="K48" s="7">
        <v>0</v>
      </c>
      <c r="L48" s="7">
        <v>475.53497684895507</v>
      </c>
      <c r="M48" s="7">
        <v>6.633110342133892</v>
      </c>
      <c r="N48" s="7">
        <v>8.4</v>
      </c>
      <c r="O48" s="7">
        <v>5.526315789473684</v>
      </c>
      <c r="P48" s="8">
        <v>1</v>
      </c>
      <c r="Q48" s="8">
        <v>1</v>
      </c>
      <c r="R48" s="8">
        <v>48</v>
      </c>
      <c r="S48" s="8">
        <v>1</v>
      </c>
      <c r="T48" s="8">
        <v>1</v>
      </c>
      <c r="U48" s="8">
        <v>1</v>
      </c>
      <c r="V48" s="9">
        <v>1</v>
      </c>
      <c r="W48" s="7">
        <f t="shared" si="0"/>
        <v>72.91281651103277</v>
      </c>
      <c r="X48" s="8">
        <v>43</v>
      </c>
    </row>
    <row r="49" spans="1:24" s="17" customFormat="1" ht="39.75" customHeight="1">
      <c r="A49" s="10" t="s">
        <v>38</v>
      </c>
      <c r="B49" s="4">
        <v>1.8382728405400437</v>
      </c>
      <c r="C49" s="4">
        <v>1.6541643485467865</v>
      </c>
      <c r="D49" s="4">
        <v>0.40850507567556527</v>
      </c>
      <c r="E49" s="4">
        <v>0.3675920774548414</v>
      </c>
      <c r="F49" s="8">
        <v>0.6127576135133479</v>
      </c>
      <c r="G49" s="8">
        <v>0.20630180240837248</v>
      </c>
      <c r="H49" s="7">
        <v>0</v>
      </c>
      <c r="I49" s="7">
        <v>0</v>
      </c>
      <c r="J49" s="7">
        <v>0</v>
      </c>
      <c r="K49" s="7">
        <v>0</v>
      </c>
      <c r="L49" s="7">
        <v>298.2087052431626</v>
      </c>
      <c r="M49" s="7">
        <v>4.159633556231703</v>
      </c>
      <c r="N49" s="7">
        <v>17</v>
      </c>
      <c r="O49" s="7">
        <v>11.18421052631579</v>
      </c>
      <c r="P49" s="8">
        <v>1</v>
      </c>
      <c r="Q49" s="8">
        <v>1</v>
      </c>
      <c r="R49" s="8">
        <v>42</v>
      </c>
      <c r="S49" s="8">
        <v>1</v>
      </c>
      <c r="T49" s="8">
        <v>1</v>
      </c>
      <c r="U49" s="8">
        <v>1</v>
      </c>
      <c r="V49" s="8">
        <v>1</v>
      </c>
      <c r="W49" s="7">
        <f t="shared" si="0"/>
        <v>65.57190231095748</v>
      </c>
      <c r="X49" s="23">
        <v>44</v>
      </c>
    </row>
    <row r="50" spans="1:24" s="17" customFormat="1" ht="39.75" customHeight="1">
      <c r="A50" s="10" t="s">
        <v>33</v>
      </c>
      <c r="B50" s="4">
        <v>4.927322000492732</v>
      </c>
      <c r="C50" s="4">
        <v>4.4338360483152455</v>
      </c>
      <c r="D50" s="4">
        <v>0.30795762503079577</v>
      </c>
      <c r="E50" s="4">
        <v>0.27711475301970284</v>
      </c>
      <c r="F50" s="6">
        <v>8.622813500862282</v>
      </c>
      <c r="G50" s="6">
        <v>2.9031087135082765</v>
      </c>
      <c r="H50" s="7">
        <v>0</v>
      </c>
      <c r="I50" s="7">
        <v>0</v>
      </c>
      <c r="J50" s="7">
        <v>0</v>
      </c>
      <c r="K50" s="7">
        <v>0</v>
      </c>
      <c r="L50" s="7">
        <v>244.05641783690564</v>
      </c>
      <c r="M50" s="7">
        <v>3.4042777672110716</v>
      </c>
      <c r="N50" s="7">
        <v>5.666666666666667</v>
      </c>
      <c r="O50" s="7">
        <v>3.728070175438597</v>
      </c>
      <c r="P50" s="21">
        <v>1</v>
      </c>
      <c r="Q50" s="21">
        <v>1</v>
      </c>
      <c r="R50" s="21">
        <v>32</v>
      </c>
      <c r="S50" s="21">
        <v>1</v>
      </c>
      <c r="T50" s="21">
        <v>1</v>
      </c>
      <c r="U50" s="21">
        <v>1</v>
      </c>
      <c r="V50" s="21">
        <v>1</v>
      </c>
      <c r="W50" s="7">
        <f t="shared" si="0"/>
        <v>52.74640745749289</v>
      </c>
      <c r="X50" s="8">
        <v>45</v>
      </c>
    </row>
  </sheetData>
  <sheetProtection/>
  <mergeCells count="18">
    <mergeCell ref="A1:X1"/>
    <mergeCell ref="P2:V2"/>
    <mergeCell ref="P3:P4"/>
    <mergeCell ref="Q3:Q4"/>
    <mergeCell ref="R3:R4"/>
    <mergeCell ref="S3:S4"/>
    <mergeCell ref="T3:T4"/>
    <mergeCell ref="U3:U4"/>
    <mergeCell ref="V3:V4"/>
    <mergeCell ref="W2:W4"/>
    <mergeCell ref="X2:X4"/>
    <mergeCell ref="A2:A4"/>
    <mergeCell ref="L2:M3"/>
    <mergeCell ref="N2:O3"/>
    <mergeCell ref="B2:E3"/>
    <mergeCell ref="F2:G3"/>
    <mergeCell ref="H2:I3"/>
    <mergeCell ref="J2:K3"/>
  </mergeCells>
  <printOptions horizontalCentered="1"/>
  <pageMargins left="0.1968503937007874" right="0" top="0" bottom="0" header="0" footer="0"/>
  <pageSetup fitToHeight="0" orientation="landscape" paperSize="9" scale="41" r:id="rId1"/>
  <rowBreaks count="2" manualBreakCount="2">
    <brk id="28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2023-10-17T04:55:06Z</dcterms:modified>
  <cp:category/>
  <cp:version/>
  <cp:contentType/>
  <cp:contentStatus/>
</cp:coreProperties>
</file>